
<file path=[Content_Types].xml><?xml version="1.0" encoding="utf-8"?>
<Types xmlns="http://schemas.openxmlformats.org/package/2006/content-types"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080" windowHeight="13050"/>
  </bookViews>
  <sheets>
    <sheet name="Pipe Fittings" sheetId="1" r:id="rId1"/>
    <sheet name="Sheet2" sheetId="2" r:id="rId2"/>
    <sheet name="Sheet3" sheetId="3" r:id="rId3"/>
  </sheets>
  <calcPr calcId="144525" concurrentCalc="0"/>
</workbook>
</file>

<file path=xl/sharedStrings.xml><?xml version="1.0" encoding="utf-8"?>
<sst xmlns="http://schemas.openxmlformats.org/spreadsheetml/2006/main" count="297">
  <si>
    <t>LDPE Pipe Fittings</t>
  </si>
  <si>
    <t>Picture</t>
  </si>
  <si>
    <t>Item NO.</t>
  </si>
  <si>
    <t>Description</t>
  </si>
  <si>
    <r>
      <rPr>
        <b/>
        <sz val="10"/>
        <color theme="1"/>
        <rFont val="Times New Roman"/>
        <charset val="134"/>
      </rPr>
      <t>MOQ</t>
    </r>
    <r>
      <rPr>
        <b/>
        <sz val="10"/>
        <color theme="1"/>
        <rFont val="宋体"/>
        <charset val="134"/>
      </rPr>
      <t>（</t>
    </r>
    <r>
      <rPr>
        <b/>
        <sz val="10"/>
        <color theme="1"/>
        <rFont val="Times New Roman"/>
        <charset val="134"/>
      </rPr>
      <t>one bag</t>
    </r>
    <r>
      <rPr>
        <b/>
        <sz val="10"/>
        <color theme="1"/>
        <rFont val="宋体"/>
        <charset val="134"/>
      </rPr>
      <t>）</t>
    </r>
    <r>
      <rPr>
        <b/>
        <sz val="10"/>
        <color theme="1"/>
        <rFont val="Times New Roman"/>
        <charset val="134"/>
      </rPr>
      <t xml:space="preserve">Unit price </t>
    </r>
    <r>
      <rPr>
        <b/>
        <sz val="10"/>
        <color theme="1"/>
        <rFont val="宋体"/>
        <charset val="134"/>
      </rPr>
      <t>（</t>
    </r>
    <r>
      <rPr>
        <b/>
        <sz val="10"/>
        <color theme="1"/>
        <rFont val="Times New Roman"/>
        <charset val="134"/>
      </rPr>
      <t>USD/PC</t>
    </r>
    <r>
      <rPr>
        <b/>
        <sz val="10"/>
        <color theme="1"/>
        <rFont val="宋体"/>
        <charset val="134"/>
      </rPr>
      <t>）</t>
    </r>
  </si>
  <si>
    <r>
      <rPr>
        <b/>
        <sz val="10"/>
        <color theme="1"/>
        <rFont val="Times New Roman"/>
        <charset val="134"/>
      </rPr>
      <t>MOQ</t>
    </r>
    <r>
      <rPr>
        <b/>
        <sz val="10"/>
        <color theme="1"/>
        <rFont val="宋体"/>
        <charset val="134"/>
      </rPr>
      <t>（</t>
    </r>
    <r>
      <rPr>
        <b/>
        <sz val="10"/>
        <color theme="1"/>
        <rFont val="Times New Roman"/>
        <charset val="134"/>
      </rPr>
      <t>one CTN</t>
    </r>
    <r>
      <rPr>
        <b/>
        <sz val="10"/>
        <color theme="1"/>
        <rFont val="宋体"/>
        <charset val="134"/>
      </rPr>
      <t>）</t>
    </r>
    <r>
      <rPr>
        <b/>
        <sz val="10"/>
        <color theme="1"/>
        <rFont val="Times New Roman"/>
        <charset val="134"/>
      </rPr>
      <t xml:space="preserve">Unit price </t>
    </r>
    <r>
      <rPr>
        <b/>
        <sz val="10"/>
        <color theme="1"/>
        <rFont val="宋体"/>
        <charset val="134"/>
      </rPr>
      <t>（</t>
    </r>
    <r>
      <rPr>
        <b/>
        <sz val="10"/>
        <color theme="1"/>
        <rFont val="Times New Roman"/>
        <charset val="134"/>
      </rPr>
      <t>USD/PC</t>
    </r>
    <r>
      <rPr>
        <b/>
        <sz val="10"/>
        <color theme="1"/>
        <rFont val="宋体"/>
        <charset val="134"/>
      </rPr>
      <t>）</t>
    </r>
  </si>
  <si>
    <r>
      <rPr>
        <b/>
        <sz val="10"/>
        <color theme="1"/>
        <rFont val="Times New Roman"/>
        <charset val="134"/>
      </rPr>
      <t>MOQ</t>
    </r>
    <r>
      <rPr>
        <b/>
        <sz val="10"/>
        <color theme="1"/>
        <rFont val="宋体"/>
        <charset val="134"/>
      </rPr>
      <t>（</t>
    </r>
    <r>
      <rPr>
        <b/>
        <sz val="10"/>
        <color theme="1"/>
        <rFont val="Times New Roman"/>
        <charset val="134"/>
      </rPr>
      <t>one Container</t>
    </r>
    <r>
      <rPr>
        <b/>
        <sz val="10"/>
        <color theme="1"/>
        <rFont val="宋体"/>
        <charset val="134"/>
      </rPr>
      <t>）</t>
    </r>
    <r>
      <rPr>
        <b/>
        <sz val="10"/>
        <color theme="1"/>
        <rFont val="Times New Roman"/>
        <charset val="134"/>
      </rPr>
      <t xml:space="preserve">Unit price </t>
    </r>
    <r>
      <rPr>
        <b/>
        <sz val="10"/>
        <color theme="1"/>
        <rFont val="宋体"/>
        <charset val="134"/>
      </rPr>
      <t>（</t>
    </r>
    <r>
      <rPr>
        <b/>
        <sz val="10"/>
        <color theme="1"/>
        <rFont val="Times New Roman"/>
        <charset val="134"/>
      </rPr>
      <t>USD/PC</t>
    </r>
    <r>
      <rPr>
        <b/>
        <sz val="10"/>
        <color theme="1"/>
        <rFont val="宋体"/>
        <charset val="134"/>
      </rPr>
      <t>）</t>
    </r>
  </si>
  <si>
    <t>PCS/BAG</t>
  </si>
  <si>
    <t>PCS/CTN</t>
  </si>
  <si>
    <t>Carton size(CM)</t>
  </si>
  <si>
    <r>
      <rPr>
        <b/>
        <sz val="10"/>
        <color theme="1"/>
        <rFont val="Times New Roman"/>
        <charset val="134"/>
      </rPr>
      <t>Carton Weight</t>
    </r>
    <r>
      <rPr>
        <b/>
        <sz val="10"/>
        <color theme="1"/>
        <rFont val="宋体"/>
        <charset val="134"/>
      </rPr>
      <t>（</t>
    </r>
    <r>
      <rPr>
        <b/>
        <sz val="10"/>
        <color theme="1"/>
        <rFont val="Times New Roman"/>
        <charset val="134"/>
      </rPr>
      <t>Kg</t>
    </r>
    <r>
      <rPr>
        <b/>
        <sz val="10"/>
        <color theme="1"/>
        <rFont val="宋体"/>
        <charset val="134"/>
      </rPr>
      <t>）</t>
    </r>
    <r>
      <rPr>
        <b/>
        <sz val="10"/>
        <color theme="1"/>
        <rFont val="Times New Roman"/>
        <charset val="134"/>
      </rPr>
      <t xml:space="preserve">
</t>
    </r>
  </si>
  <si>
    <t>OP0116</t>
  </si>
  <si>
    <t xml:space="preserve">bypass connector, Dn16 </t>
  </si>
  <si>
    <t xml:space="preserve">54*35*28 </t>
  </si>
  <si>
    <t>OP0120</t>
  </si>
  <si>
    <t xml:space="preserve">bypass connector, Dn20 </t>
  </si>
  <si>
    <t xml:space="preserve">OP0116R </t>
  </si>
  <si>
    <r>
      <rPr>
        <sz val="10"/>
        <color theme="1"/>
        <rFont val="Times New Roman"/>
        <charset val="134"/>
      </rPr>
      <t>bypass connector</t>
    </r>
    <r>
      <rPr>
        <sz val="10"/>
        <color theme="1"/>
        <rFont val="宋体"/>
        <charset val="134"/>
      </rPr>
      <t>（</t>
    </r>
    <r>
      <rPr>
        <sz val="10"/>
        <color theme="1"/>
        <rFont val="Times New Roman"/>
        <charset val="134"/>
      </rPr>
      <t>Double apron</t>
    </r>
    <r>
      <rPr>
        <sz val="10"/>
        <color theme="1"/>
        <rFont val="宋体"/>
        <charset val="134"/>
      </rPr>
      <t>）</t>
    </r>
    <r>
      <rPr>
        <sz val="10"/>
        <color theme="1"/>
        <rFont val="Times New Roman"/>
        <charset val="134"/>
      </rPr>
      <t xml:space="preserve">, Dn16 </t>
    </r>
  </si>
  <si>
    <t xml:space="preserve">OP0120R </t>
  </si>
  <si>
    <r>
      <rPr>
        <sz val="10"/>
        <color theme="1"/>
        <rFont val="Times New Roman"/>
        <charset val="134"/>
      </rPr>
      <t>bypass connector</t>
    </r>
    <r>
      <rPr>
        <sz val="10"/>
        <color theme="1"/>
        <rFont val="宋体"/>
        <charset val="134"/>
      </rPr>
      <t>（</t>
    </r>
    <r>
      <rPr>
        <sz val="10"/>
        <color theme="1"/>
        <rFont val="Times New Roman"/>
        <charset val="134"/>
      </rPr>
      <t>Double apron</t>
    </r>
    <r>
      <rPr>
        <sz val="10"/>
        <color theme="1"/>
        <rFont val="宋体"/>
        <charset val="134"/>
      </rPr>
      <t>）</t>
    </r>
    <r>
      <rPr>
        <sz val="10"/>
        <color theme="1"/>
        <rFont val="Times New Roman"/>
        <charset val="134"/>
      </rPr>
      <t xml:space="preserve">, Dn20 </t>
    </r>
  </si>
  <si>
    <t xml:space="preserve">OP0216R </t>
  </si>
  <si>
    <r>
      <rPr>
        <sz val="10"/>
        <color theme="1"/>
        <rFont val="Times New Roman"/>
        <charset val="134"/>
      </rPr>
      <t>new design bypass connector</t>
    </r>
    <r>
      <rPr>
        <sz val="10"/>
        <color theme="1"/>
        <rFont val="宋体"/>
        <charset val="134"/>
      </rPr>
      <t>（</t>
    </r>
    <r>
      <rPr>
        <sz val="10"/>
        <color theme="1"/>
        <rFont val="Times New Roman"/>
        <charset val="134"/>
      </rPr>
      <t>big Double apron</t>
    </r>
    <r>
      <rPr>
        <sz val="10"/>
        <color theme="1"/>
        <rFont val="宋体"/>
        <charset val="134"/>
      </rPr>
      <t>）</t>
    </r>
    <r>
      <rPr>
        <sz val="10"/>
        <color theme="1"/>
        <rFont val="Times New Roman"/>
        <charset val="134"/>
      </rPr>
      <t>, Dn16</t>
    </r>
  </si>
  <si>
    <t>SC0116</t>
  </si>
  <si>
    <t xml:space="preserve">agnail  straight connector, Dn16 </t>
  </si>
  <si>
    <t xml:space="preserve">SC0120 </t>
  </si>
  <si>
    <t xml:space="preserve">agnail straight  connector Dn20 </t>
  </si>
  <si>
    <t>RC011612</t>
  </si>
  <si>
    <t xml:space="preserve">reducer connector, Dn16*12 </t>
  </si>
  <si>
    <t>RC012016</t>
  </si>
  <si>
    <t>reducer connector, Dn20*16</t>
  </si>
  <si>
    <t>MC011612</t>
  </si>
  <si>
    <t xml:space="preserve">Outside thread connector, Dn16*1/2" </t>
  </si>
  <si>
    <t>MC012012</t>
  </si>
  <si>
    <t xml:space="preserve"> Outside thread connector, Dn20*1/2"</t>
  </si>
  <si>
    <t>FC011612</t>
  </si>
  <si>
    <t xml:space="preserve">Inside thread connector, Dn16*1/2" </t>
  </si>
  <si>
    <t>FC011634</t>
  </si>
  <si>
    <t xml:space="preserve"> Inside thread connector, Dn16*3/4" </t>
  </si>
  <si>
    <t>EC0116</t>
  </si>
  <si>
    <t xml:space="preserve">agnail elbow, Dn16 </t>
  </si>
  <si>
    <t>EC0120</t>
  </si>
  <si>
    <t>agnail elbow, Dn20</t>
  </si>
  <si>
    <t>TC0116</t>
  </si>
  <si>
    <t xml:space="preserve">agnail tee, Dn16 </t>
  </si>
  <si>
    <t>TC0120</t>
  </si>
  <si>
    <t xml:space="preserve">agnail tee, Dn20 </t>
  </si>
  <si>
    <t>EL0116</t>
  </si>
  <si>
    <t xml:space="preserve">Folded  plug, Dn16 </t>
  </si>
  <si>
    <t>EL0120</t>
  </si>
  <si>
    <t xml:space="preserve">Folded plug, Dn20 </t>
  </si>
  <si>
    <t xml:space="preserve">EL0216 </t>
  </si>
  <si>
    <t xml:space="preserve">Socket (joint) plug, Dn16 </t>
  </si>
  <si>
    <t xml:space="preserve">EL0220 </t>
  </si>
  <si>
    <t xml:space="preserve">Socket (joint) plug, Dn20 </t>
  </si>
  <si>
    <t>LDPE Fittings</t>
  </si>
  <si>
    <t xml:space="preserve">HS0112 </t>
  </si>
  <si>
    <t xml:space="preserve">Ground fixed bracket, Dn12 </t>
  </si>
  <si>
    <t>HC0116</t>
  </si>
  <si>
    <t xml:space="preserve">Hanging tube clamps, Dn16 </t>
  </si>
  <si>
    <t>42*28*21</t>
  </si>
  <si>
    <t>SS0407</t>
  </si>
  <si>
    <t>Ground fixed bracket, Dn7/8cm</t>
  </si>
  <si>
    <t>MS0137</t>
  </si>
  <si>
    <t>multifunction Ground fixed bracket,3*7/15cm</t>
  </si>
  <si>
    <t>AV0112B</t>
  </si>
  <si>
    <t>vent valve, 1/2"BSP</t>
  </si>
  <si>
    <t>AV0134 B</t>
  </si>
  <si>
    <t>vent valve, 3/4"BSP</t>
  </si>
  <si>
    <t>AV0110 B</t>
  </si>
  <si>
    <t>vent valve, 1"BSP</t>
  </si>
  <si>
    <t>AV0210B</t>
  </si>
  <si>
    <t xml:space="preserve">
Bidirectional continuous type vent valve, 1"</t>
  </si>
  <si>
    <t>54*35*28</t>
  </si>
  <si>
    <t>AV0232B</t>
  </si>
  <si>
    <t xml:space="preserve">
Bidirectional continuous type vent valve, 1-1/2"</t>
  </si>
  <si>
    <t>AV0150</t>
  </si>
  <si>
    <t>vent valve, 2"</t>
  </si>
  <si>
    <t xml:space="preserve">FV0234 </t>
  </si>
  <si>
    <t>flush valve 3/4", 0.18bar</t>
  </si>
  <si>
    <t>PD0104</t>
  </si>
  <si>
    <t xml:space="preserve">hole puncher, Dn4 </t>
  </si>
  <si>
    <t>SP0103</t>
  </si>
  <si>
    <t xml:space="preserve">simple hole puncher Dn3 </t>
  </si>
  <si>
    <t>200/450</t>
  </si>
  <si>
    <t>SP0108</t>
  </si>
  <si>
    <t xml:space="preserve">simple hole puncher, Dn8 </t>
  </si>
  <si>
    <t>SP250</t>
  </si>
  <si>
    <t xml:space="preserve">hand holding hole puncher, Dn3 </t>
  </si>
  <si>
    <t>VALVE</t>
  </si>
  <si>
    <t>MV0116</t>
  </si>
  <si>
    <t xml:space="preserve"> socket (joint)straight connection valve,Dn16 </t>
  </si>
  <si>
    <t>MV0120</t>
  </si>
  <si>
    <t xml:space="preserve"> socket (joint)straight connection valve,Dn20</t>
  </si>
  <si>
    <t>TV011216</t>
  </si>
  <si>
    <t>Outside thread socket (joint) valve,Dn16"*1/2"</t>
  </si>
  <si>
    <t>TV011220</t>
  </si>
  <si>
    <t>Outside thread socket (joint) valve,Dn20*1/2"</t>
  </si>
  <si>
    <t xml:space="preserve">TV013416 </t>
  </si>
  <si>
    <t>Outside thread socket (joint) valve,Dn16"*3/4"</t>
  </si>
  <si>
    <t>TV013420</t>
  </si>
  <si>
    <t>Outside thread socket (joint) valve,Dn20*3/4"</t>
  </si>
  <si>
    <t>OV0416R</t>
  </si>
  <si>
    <r>
      <rPr>
        <sz val="10"/>
        <color theme="1"/>
        <rFont val="Times New Roman"/>
        <charset val="134"/>
      </rPr>
      <t xml:space="preserve"> socket (joint) bypass valve</t>
    </r>
    <r>
      <rPr>
        <sz val="10"/>
        <color theme="1"/>
        <rFont val="宋体"/>
        <charset val="134"/>
      </rPr>
      <t>（</t>
    </r>
    <r>
      <rPr>
        <sz val="10"/>
        <color theme="1"/>
        <rFont val="Times New Roman"/>
        <charset val="134"/>
      </rPr>
      <t>single layer rubber gasket</t>
    </r>
    <r>
      <rPr>
        <sz val="10"/>
        <color theme="1"/>
        <rFont val="宋体"/>
        <charset val="134"/>
      </rPr>
      <t>）</t>
    </r>
    <r>
      <rPr>
        <sz val="10"/>
        <color theme="1"/>
        <rFont val="Times New Roman"/>
        <charset val="134"/>
      </rPr>
      <t>,Dn16</t>
    </r>
  </si>
  <si>
    <t xml:space="preserve">OV0716 </t>
  </si>
  <si>
    <t>plastic coated bypass socket (joint) valve,Dn16</t>
  </si>
  <si>
    <t xml:space="preserve">OV0720 </t>
  </si>
  <si>
    <t>plastic coated bypass socket (joint) valve,Dn20</t>
  </si>
  <si>
    <t>TO021712</t>
  </si>
  <si>
    <t xml:space="preserve">ring type bypass connector for tape,Dn17*12 </t>
  </si>
  <si>
    <t>TO021712R</t>
  </si>
  <si>
    <r>
      <rPr>
        <sz val="10"/>
        <color theme="1"/>
        <rFont val="Times New Roman"/>
        <charset val="134"/>
      </rPr>
      <t>ring typebypass connector for tape</t>
    </r>
    <r>
      <rPr>
        <sz val="10"/>
        <color theme="1"/>
        <rFont val="宋体"/>
        <charset val="134"/>
      </rPr>
      <t>（</t>
    </r>
    <r>
      <rPr>
        <sz val="10"/>
        <color theme="1"/>
        <rFont val="Times New Roman"/>
        <charset val="134"/>
      </rPr>
      <t xml:space="preserve">single layer rubber gasket),Dn17*12 </t>
    </r>
  </si>
  <si>
    <t>LC0217</t>
  </si>
  <si>
    <t xml:space="preserve">ring type connector for tape,Dn17 </t>
  </si>
  <si>
    <t>BC021617</t>
  </si>
  <si>
    <t xml:space="preserve">ring type socket (joint) connector for tape ,Dn17*16 </t>
  </si>
  <si>
    <t>MT021712</t>
  </si>
  <si>
    <t>Outside thread ring type connector for tape,Dn17*1/2"BSP</t>
  </si>
  <si>
    <t xml:space="preserve">TP0317 </t>
  </si>
  <si>
    <t>ring type plug for tape,DN17</t>
  </si>
  <si>
    <t>TO011712</t>
  </si>
  <si>
    <t>bypass connector for tape, Dn17*12</t>
  </si>
  <si>
    <t xml:space="preserve">LO0117 </t>
  </si>
  <si>
    <t xml:space="preserve">lock nut bypass connector for tape, Dn17 </t>
  </si>
  <si>
    <t>LC0117</t>
  </si>
  <si>
    <t xml:space="preserve">lock nut connector for tape, Dn17 </t>
  </si>
  <si>
    <t>BC011617</t>
  </si>
  <si>
    <t>socket (joint)connector for tape , Dn17*16</t>
  </si>
  <si>
    <t>MT011712</t>
  </si>
  <si>
    <t>Outside thread connector for tape , Dn17*1/2"</t>
  </si>
  <si>
    <t>MT011734</t>
  </si>
  <si>
    <t>Outside thread connector for tape , Dn17*3/4"</t>
  </si>
  <si>
    <t xml:space="preserve">CT0117 </t>
  </si>
  <si>
    <t xml:space="preserve">plastic coated bypass connector for tape , Dn17 </t>
  </si>
  <si>
    <t>CT0217</t>
  </si>
  <si>
    <t>removable plastic coated bypass connector for  tape ,Dn17</t>
  </si>
  <si>
    <t>CT0317</t>
  </si>
  <si>
    <t>plastic coated bypass connector for tape ,Dn17</t>
  </si>
  <si>
    <t>ET0117</t>
  </si>
  <si>
    <t xml:space="preserve">lock nut elbow for tape,Dn17 </t>
  </si>
  <si>
    <t xml:space="preserve">BT011716 </t>
  </si>
  <si>
    <t>single side Socket (joint) tee for tape, Dn17*16*17</t>
  </si>
  <si>
    <t xml:space="preserve">TT0117 </t>
  </si>
  <si>
    <t xml:space="preserve">three sides lock nut tee for tape, Dn17 </t>
  </si>
  <si>
    <t>TT021712</t>
  </si>
  <si>
    <t>Outside thread tee for tape, Dn17*1/2"</t>
  </si>
  <si>
    <t>TT0417</t>
  </si>
  <si>
    <t>removable plastic coated tee connector for tape ,Dn17</t>
  </si>
  <si>
    <t>TP0217</t>
  </si>
  <si>
    <t>Folded plug for tape, Dn17</t>
  </si>
  <si>
    <t>TP0117B</t>
  </si>
  <si>
    <t xml:space="preserve">lock nut plug for tape, Dn17 </t>
  </si>
  <si>
    <t xml:space="preserve">BV021617 </t>
  </si>
  <si>
    <r>
      <rPr>
        <sz val="10"/>
        <color theme="1"/>
        <rFont val="Times New Roman"/>
        <charset val="134"/>
      </rPr>
      <t>Multifunction valve</t>
    </r>
    <r>
      <rPr>
        <sz val="10"/>
        <color theme="1"/>
        <rFont val="宋体"/>
        <charset val="134"/>
      </rPr>
      <t>，</t>
    </r>
    <r>
      <rPr>
        <sz val="10"/>
        <color theme="1"/>
        <rFont val="Times New Roman"/>
        <charset val="134"/>
      </rPr>
      <t xml:space="preserve"> Dn16*17 </t>
    </r>
  </si>
  <si>
    <t>BV011617</t>
  </si>
  <si>
    <t xml:space="preserve"> socket (joint) valve  for tape, Dn16*17</t>
  </si>
  <si>
    <t>OV0217</t>
  </si>
  <si>
    <t>lock nut bypass connector valve  for tape, Dn17</t>
  </si>
  <si>
    <t>OV031708</t>
  </si>
  <si>
    <t xml:space="preserve">bypass connector valve  for tape , Dn17*12 </t>
  </si>
  <si>
    <t>OV031708R</t>
  </si>
  <si>
    <r>
      <rPr>
        <sz val="10"/>
        <color theme="1"/>
        <rFont val="Times New Roman"/>
        <charset val="134"/>
      </rPr>
      <t xml:space="preserve">bypass connector valve for tape </t>
    </r>
    <r>
      <rPr>
        <sz val="10"/>
        <color theme="1"/>
        <rFont val="宋体"/>
        <charset val="134"/>
      </rPr>
      <t>（</t>
    </r>
    <r>
      <rPr>
        <sz val="10"/>
        <color theme="1"/>
        <rFont val="Times New Roman"/>
        <charset val="134"/>
      </rPr>
      <t>single layer rubber gasket</t>
    </r>
    <r>
      <rPr>
        <sz val="10"/>
        <color theme="1"/>
        <rFont val="宋体"/>
        <charset val="134"/>
      </rPr>
      <t>）</t>
    </r>
    <r>
      <rPr>
        <sz val="10"/>
        <color theme="1"/>
        <rFont val="Times New Roman"/>
        <charset val="134"/>
      </rPr>
      <t>,Dn17</t>
    </r>
  </si>
  <si>
    <t xml:space="preserve">TV0117 </t>
  </si>
  <si>
    <t xml:space="preserve">Outside thread valve for tape , Dn17*1/2" </t>
  </si>
  <si>
    <t>LV0117</t>
  </si>
  <si>
    <t>bilateral lock nut valve for tape , Dn17</t>
  </si>
  <si>
    <t xml:space="preserve">TV0217 </t>
  </si>
  <si>
    <t xml:space="preserve">plastic coated bypass valve for tape , Dn17 </t>
  </si>
  <si>
    <t xml:space="preserve">SC013812 </t>
  </si>
  <si>
    <t xml:space="preserve">plastic coated start connector , 3/8" *1/2" </t>
  </si>
  <si>
    <t>RR011608</t>
  </si>
  <si>
    <t>double layer rubber gasket, Dn16</t>
  </si>
  <si>
    <t xml:space="preserve">RR021608 </t>
  </si>
  <si>
    <t>single layer rubber gasket Dn16</t>
  </si>
  <si>
    <t>PF0215</t>
  </si>
  <si>
    <t xml:space="preserve">plastic coated hole puncher, Dn15 </t>
  </si>
  <si>
    <t xml:space="preserve">42*28*21 </t>
  </si>
  <si>
    <t xml:space="preserve">PF0217 </t>
  </si>
  <si>
    <t>plastic coated hole puncher, Dn17</t>
  </si>
  <si>
    <t>MS1101A</t>
  </si>
  <si>
    <t>upside-down rotating micro-spray nozzle,Green impeller,Black nozzle</t>
  </si>
  <si>
    <t>MS1102A</t>
  </si>
  <si>
    <t>upside-down rotating micro-spray nozzle,Green impeller,blue nozzle</t>
  </si>
  <si>
    <t>MS1103A</t>
  </si>
  <si>
    <t>upside-down rotating micro-spray nozzle,Green impeller,green nozzle</t>
  </si>
  <si>
    <t>MS1104A</t>
  </si>
  <si>
    <t>upside-down rotating micro-spray nozzle,Green impeller,red nozzle</t>
  </si>
  <si>
    <t>MS1101B</t>
  </si>
  <si>
    <t>insert ground rotating micro-spray nozzle,black impeller,Black nozzle</t>
  </si>
  <si>
    <t>MS1102B</t>
  </si>
  <si>
    <t>insert ground rotating micro-spray nozzle,black impeller,blue nozzle</t>
  </si>
  <si>
    <t>MS1103B</t>
  </si>
  <si>
    <t>insert ground rotating micro-spray nozzle,black impeller,green nozzle</t>
  </si>
  <si>
    <t>MS1104B</t>
  </si>
  <si>
    <t>insert ground rotating micro-spray nozzle,black impeller,red nozzle</t>
  </si>
  <si>
    <t>MS3002</t>
  </si>
  <si>
    <t>insect prevention  rotating micro-spray nozzle,black impeller,gray nozzle</t>
  </si>
  <si>
    <t>MS3003</t>
  </si>
  <si>
    <t>insect prevention  rotating micro-spray nozzle,black impeller,Black nozzle</t>
  </si>
  <si>
    <t>MS3004</t>
  </si>
  <si>
    <t>insect prevention  rotating micro-spray nozzle,black impeller,green nozzle</t>
  </si>
  <si>
    <t>MS3005</t>
  </si>
  <si>
    <t>insect prevention  rotating micro-spray nozzle,black impeller,blue nozzle</t>
  </si>
  <si>
    <t>MS3006</t>
  </si>
  <si>
    <t>insect prevention  rotating micro-spray nozzle,black impeller,red nozzle</t>
  </si>
  <si>
    <t>MS3007</t>
  </si>
  <si>
    <t>insect prevention rotating micro-spray nozzle,black impeller,orange nozzle</t>
  </si>
  <si>
    <t>MJ1201</t>
  </si>
  <si>
    <t>refracting-type nebulization micro sprinkler,Black nozzle</t>
  </si>
  <si>
    <t>MJ1202</t>
  </si>
  <si>
    <t xml:space="preserve">refracting-type nebulization micro sprinkler,blue nozzle </t>
  </si>
  <si>
    <t>54*35*29</t>
  </si>
  <si>
    <t>MJ1203</t>
  </si>
  <si>
    <t>refracting-type nebulization micro sprinkler,green nozzle</t>
  </si>
  <si>
    <t>54*35*30</t>
  </si>
  <si>
    <t>MJ1204</t>
  </si>
  <si>
    <t>refracting-type nebulization micro sprinkler,red nozzle</t>
  </si>
  <si>
    <t>54*35*31</t>
  </si>
  <si>
    <t>MJ1301A</t>
  </si>
  <si>
    <r>
      <rPr>
        <sz val="10"/>
        <color theme="1"/>
        <rFont val="Times New Roman"/>
        <charset val="134"/>
      </rPr>
      <t>four outlet Fogger</t>
    </r>
    <r>
      <rPr>
        <sz val="10"/>
        <color theme="1"/>
        <rFont val="宋体"/>
        <charset val="134"/>
      </rPr>
      <t>，</t>
    </r>
    <r>
      <rPr>
        <sz val="10"/>
        <color theme="1"/>
        <rFont val="Times New Roman"/>
        <charset val="134"/>
      </rPr>
      <t>green</t>
    </r>
  </si>
  <si>
    <t>MJ1302A</t>
  </si>
  <si>
    <t xml:space="preserve">four outlet Fogger，gray  </t>
  </si>
  <si>
    <t>MJ1301AT</t>
  </si>
  <si>
    <t>three outlet  Fogger，green</t>
  </si>
  <si>
    <t>MJ1302AT</t>
  </si>
  <si>
    <t xml:space="preserve">three outlet  Fogger，gray  </t>
  </si>
  <si>
    <t>MJ1311</t>
  </si>
  <si>
    <t xml:space="preserve">one  outlet Fogger,black   </t>
  </si>
  <si>
    <t>MJ1312</t>
  </si>
  <si>
    <t xml:space="preserve">one outlet Fogger,gray   </t>
  </si>
  <si>
    <t>double sides Socket (joint) antidrip device</t>
  </si>
  <si>
    <t>single side agnail antidrip device</t>
  </si>
  <si>
    <t xml:space="preserve">one side socket (joint) and one side agnail straight connector, Dn7 </t>
  </si>
  <si>
    <t xml:space="preserve">double sides agnail straight connector, Dn7 </t>
  </si>
  <si>
    <t xml:space="preserve">counter weight 6cm  length </t>
  </si>
  <si>
    <t xml:space="preserve">on tube type plug, Dn6 </t>
  </si>
  <si>
    <t xml:space="preserve">CS0133 </t>
  </si>
  <si>
    <t xml:space="preserve">snap joint ground insertion,33cm  Length </t>
  </si>
  <si>
    <t>CS0143</t>
  </si>
  <si>
    <t xml:space="preserve">snap joint ground insertion,,43cm  Length </t>
  </si>
  <si>
    <t xml:space="preserve">SS0330 </t>
  </si>
  <si>
    <t xml:space="preserve">vertical type ground insertion, ,30cm Length </t>
  </si>
  <si>
    <t>SS0340</t>
  </si>
  <si>
    <t xml:space="preserve">vertical type ground insertion, ,40cm Length </t>
  </si>
  <si>
    <t xml:space="preserve">HMS01 </t>
  </si>
  <si>
    <t>hang upside down: set of 3 pieces,45cm  length</t>
  </si>
  <si>
    <t xml:space="preserve">HMS02 </t>
  </si>
  <si>
    <t>antidrip hang upside down: set of 3 pieces, 50cm  length</t>
  </si>
  <si>
    <t>SMS0230</t>
  </si>
  <si>
    <t>full set of ground insertion ,micro sprinkler-30cm  length,pipe length -50Cm, MS3003 nozzle</t>
  </si>
  <si>
    <t>SMS0240</t>
  </si>
  <si>
    <t>full set of ground insertion, micro sprinkler-40cm  length,
pipe length -50Cm ,MS3003 nozzle</t>
  </si>
  <si>
    <t>reducer connector ,Φ12*1/2"</t>
  </si>
  <si>
    <t>straight drip arrow</t>
  </si>
  <si>
    <t>bend drip arrow</t>
  </si>
  <si>
    <t>one outlet straight drip arrow</t>
  </si>
  <si>
    <t>one outlet bend drip arrow</t>
  </si>
  <si>
    <t>two outlets straight drip arrow</t>
  </si>
  <si>
    <t>two outlets  bend drip arrow</t>
  </si>
  <si>
    <t>four outlets straight drip arrow</t>
  </si>
  <si>
    <t>four outlets  bend drip arrow</t>
  </si>
  <si>
    <t xml:space="preserve">single agnail connector </t>
  </si>
  <si>
    <t xml:space="preserve">double agnails connector  </t>
  </si>
  <si>
    <t xml:space="preserve">double agnails tee </t>
  </si>
  <si>
    <t>5135A</t>
  </si>
  <si>
    <t xml:space="preserve">4 agnails five-way pipe fittings,Dn6 </t>
  </si>
  <si>
    <t>TAD0104</t>
  </si>
  <si>
    <t xml:space="preserve">removable and and washable emitter,1/4",black,4L/h </t>
  </si>
  <si>
    <t>TAD0108</t>
  </si>
  <si>
    <t xml:space="preserve">removable and washable emitter,1/4",blue,8L/h </t>
  </si>
  <si>
    <t>TAD0116</t>
  </si>
  <si>
    <t xml:space="preserve">removable and washable emitter,1/4",green,16L/h </t>
  </si>
  <si>
    <t xml:space="preserve">AOD0170 </t>
  </si>
  <si>
    <t xml:space="preserve">adjustable nozzle,1/4"0-70L/h </t>
  </si>
  <si>
    <t>PCT0102</t>
  </si>
  <si>
    <t>removable pressure compensation dripper,1/4",yellow,2L/h</t>
  </si>
  <si>
    <t>PCT0104</t>
  </si>
  <si>
    <t>removable pressure compensation dripper,1/4",black,4L/h</t>
  </si>
  <si>
    <t>PCT0108</t>
  </si>
  <si>
    <t>removable pressure compensation dripper,1/4",blue,8L/h</t>
  </si>
  <si>
    <t xml:space="preserve"> pressure regulating valve</t>
  </si>
  <si>
    <t>PR013415P/H</t>
  </si>
  <si>
    <t>Low flow pressure regulating valve</t>
  </si>
  <si>
    <t>48*28*21</t>
  </si>
  <si>
    <t>PR013420P/H</t>
  </si>
  <si>
    <t>PR013425P/H</t>
  </si>
  <si>
    <t>PR013430P/H</t>
  </si>
  <si>
    <t>pvc soft hose</t>
  </si>
  <si>
    <t>meters/ roll</t>
  </si>
  <si>
    <t>roll/Carton</t>
  </si>
  <si>
    <t xml:space="preserve">Carton Weight（Kg）
</t>
  </si>
  <si>
    <t>PV010453</t>
  </si>
  <si>
    <t>pvc soft hose OD5mm ID3mm</t>
  </si>
  <si>
    <t>500m</t>
  </si>
  <si>
    <t>Dn45*60</t>
  </si>
  <si>
    <t>PV010474</t>
  </si>
  <si>
    <t>pvc soft hose OD7mm ID4mm</t>
  </si>
  <si>
    <t>300m</t>
  </si>
</sst>
</file>

<file path=xl/styles.xml><?xml version="1.0" encoding="utf-8"?>
<styleSheet xmlns="http://schemas.openxmlformats.org/spreadsheetml/2006/main">
  <numFmts count="8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\$#,##0.000;[Red]\$#,##0.000"/>
    <numFmt numFmtId="177" formatCode="0.000_ "/>
    <numFmt numFmtId="178" formatCode="\$#,##0.000;\-\$#,##0.000"/>
    <numFmt numFmtId="179" formatCode="0_ "/>
  </numFmts>
  <fonts count="27">
    <font>
      <sz val="11"/>
      <color theme="1"/>
      <name val="宋体"/>
      <charset val="134"/>
      <scheme val="minor"/>
    </font>
    <font>
      <sz val="10"/>
      <color theme="1"/>
      <name val="Times New Roman"/>
      <charset val="134"/>
    </font>
    <font>
      <b/>
      <sz val="10"/>
      <color theme="1"/>
      <name val="Times New Roman"/>
      <charset val="134"/>
    </font>
    <font>
      <b/>
      <sz val="16"/>
      <color theme="1"/>
      <name val="Times New Roman"/>
      <charset val="134"/>
    </font>
    <font>
      <sz val="10"/>
      <name val="Times New Roman"/>
      <charset val="134"/>
    </font>
    <font>
      <sz val="12"/>
      <name val="宋体"/>
      <charset val="134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0"/>
      <color theme="1"/>
      <name val="宋体"/>
      <charset val="134"/>
    </font>
    <font>
      <sz val="10"/>
      <color theme="1"/>
      <name val="宋体"/>
      <charset val="134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1" fillId="6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9" borderId="8" applyNumberFormat="0" applyFont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6" fillId="0" borderId="5" applyNumberFormat="0" applyFill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20" fillId="15" borderId="9" applyNumberFormat="0" applyAlignment="0" applyProtection="0">
      <alignment vertical="center"/>
    </xf>
    <xf numFmtId="0" fontId="14" fillId="15" borderId="6" applyNumberFormat="0" applyAlignment="0" applyProtection="0">
      <alignment vertical="center"/>
    </xf>
    <xf numFmtId="0" fontId="22" fillId="26" borderId="10" applyNumberFormat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0" fontId="13" fillId="34" borderId="0" applyNumberFormat="0" applyBorder="0" applyAlignment="0" applyProtection="0">
      <alignment vertical="center"/>
    </xf>
    <xf numFmtId="0" fontId="13" fillId="35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 applyProtection="0">
      <alignment vertical="center"/>
    </xf>
    <xf numFmtId="0" fontId="5" fillId="0" borderId="0">
      <alignment vertical="center"/>
    </xf>
  </cellStyleXfs>
  <cellXfs count="38">
    <xf numFmtId="0" fontId="0" fillId="0" borderId="0" xfId="0">
      <alignment vertical="center"/>
    </xf>
    <xf numFmtId="0" fontId="1" fillId="0" borderId="0" xfId="0" applyFont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177" fontId="1" fillId="0" borderId="0" xfId="0" applyNumberFormat="1" applyFont="1" applyAlignment="1">
      <alignment horizontal="center" vertical="center" wrapText="1"/>
    </xf>
    <xf numFmtId="176" fontId="1" fillId="0" borderId="0" xfId="0" applyNumberFormat="1" applyFont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177" fontId="1" fillId="0" borderId="0" xfId="0" applyNumberFormat="1" applyFont="1" applyFill="1" applyAlignment="1">
      <alignment horizontal="center" vertical="center" wrapText="1"/>
    </xf>
    <xf numFmtId="176" fontId="1" fillId="0" borderId="0" xfId="0" applyNumberFormat="1" applyFont="1" applyFill="1" applyAlignment="1">
      <alignment horizontal="center" vertical="center" wrapText="1"/>
    </xf>
    <xf numFmtId="14" fontId="2" fillId="0" borderId="0" xfId="0" applyNumberFormat="1" applyFont="1" applyFill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177" fontId="3" fillId="3" borderId="1" xfId="0" applyNumberFormat="1" applyFont="1" applyFill="1" applyBorder="1" applyAlignment="1">
      <alignment horizontal="center" vertical="center" wrapText="1"/>
    </xf>
    <xf numFmtId="176" fontId="3" fillId="3" borderId="1" xfId="0" applyNumberFormat="1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177" fontId="2" fillId="4" borderId="1" xfId="0" applyNumberFormat="1" applyFont="1" applyFill="1" applyBorder="1" applyAlignment="1">
      <alignment horizontal="center" vertical="center" wrapText="1"/>
    </xf>
    <xf numFmtId="176" fontId="2" fillId="4" borderId="1" xfId="0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177" fontId="1" fillId="0" borderId="1" xfId="0" applyNumberFormat="1" applyFont="1" applyBorder="1" applyAlignment="1">
      <alignment horizontal="center" vertical="center" wrapText="1"/>
    </xf>
    <xf numFmtId="176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176" fontId="4" fillId="0" borderId="1" xfId="0" applyNumberFormat="1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177" fontId="4" fillId="0" borderId="1" xfId="0" applyNumberFormat="1" applyFont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178" fontId="1" fillId="2" borderId="1" xfId="0" applyNumberFormat="1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177" fontId="1" fillId="0" borderId="4" xfId="0" applyNumberFormat="1" applyFont="1" applyBorder="1" applyAlignment="1">
      <alignment horizontal="center" vertical="center" wrapText="1"/>
    </xf>
    <xf numFmtId="178" fontId="1" fillId="0" borderId="1" xfId="0" applyNumberFormat="1" applyFont="1" applyBorder="1" applyAlignment="1">
      <alignment horizontal="center" vertical="center" wrapText="1"/>
    </xf>
    <xf numFmtId="179" fontId="1" fillId="0" borderId="1" xfId="0" applyNumberFormat="1" applyFont="1" applyBorder="1" applyAlignment="1">
      <alignment horizontal="center" vertical="center" wrapText="1"/>
    </xf>
    <xf numFmtId="177" fontId="1" fillId="0" borderId="3" xfId="0" applyNumberFormat="1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</cellXfs>
  <cellStyles count="5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  <cellStyle name="常规 3" xfId="50"/>
    <cellStyle name="常规_拉扣式带用配件_1" xfId="51"/>
  </cellStyles>
  <tableStyles count="0" defaultTableStyle="TableStyleMedium2"/>
  <colors>
    <mruColors>
      <color rgb="00274FF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9" Type="http://schemas.openxmlformats.org/officeDocument/2006/relationships/image" Target="../media/image99.png"/><Relationship Id="rId98" Type="http://schemas.openxmlformats.org/officeDocument/2006/relationships/image" Target="../media/image98.jpeg"/><Relationship Id="rId97" Type="http://schemas.openxmlformats.org/officeDocument/2006/relationships/image" Target="../media/image97.png"/><Relationship Id="rId96" Type="http://schemas.openxmlformats.org/officeDocument/2006/relationships/image" Target="../media/image96.jpeg"/><Relationship Id="rId95" Type="http://schemas.openxmlformats.org/officeDocument/2006/relationships/image" Target="../media/image95.jpeg"/><Relationship Id="rId94" Type="http://schemas.openxmlformats.org/officeDocument/2006/relationships/image" Target="../media/image94.png"/><Relationship Id="rId93" Type="http://schemas.openxmlformats.org/officeDocument/2006/relationships/image" Target="../media/image93.jpeg"/><Relationship Id="rId92" Type="http://schemas.openxmlformats.org/officeDocument/2006/relationships/image" Target="../media/image92.png"/><Relationship Id="rId91" Type="http://schemas.openxmlformats.org/officeDocument/2006/relationships/image" Target="../media/image91.png"/><Relationship Id="rId90" Type="http://schemas.openxmlformats.org/officeDocument/2006/relationships/image" Target="../media/image90.png"/><Relationship Id="rId9" Type="http://schemas.openxmlformats.org/officeDocument/2006/relationships/image" Target="../media/image9.png"/><Relationship Id="rId89" Type="http://schemas.openxmlformats.org/officeDocument/2006/relationships/image" Target="../media/image89.png"/><Relationship Id="rId88" Type="http://schemas.openxmlformats.org/officeDocument/2006/relationships/image" Target="../media/image88.png"/><Relationship Id="rId87" Type="http://schemas.openxmlformats.org/officeDocument/2006/relationships/image" Target="../media/image87.png"/><Relationship Id="rId86" Type="http://schemas.openxmlformats.org/officeDocument/2006/relationships/image" Target="../media/image86.png"/><Relationship Id="rId85" Type="http://schemas.openxmlformats.org/officeDocument/2006/relationships/image" Target="../media/image85.png"/><Relationship Id="rId84" Type="http://schemas.openxmlformats.org/officeDocument/2006/relationships/image" Target="../media/image84.png"/><Relationship Id="rId83" Type="http://schemas.openxmlformats.org/officeDocument/2006/relationships/image" Target="../media/image83.png"/><Relationship Id="rId82" Type="http://schemas.openxmlformats.org/officeDocument/2006/relationships/image" Target="../media/image82.png"/><Relationship Id="rId81" Type="http://schemas.openxmlformats.org/officeDocument/2006/relationships/image" Target="../media/image81.png"/><Relationship Id="rId80" Type="http://schemas.openxmlformats.org/officeDocument/2006/relationships/image" Target="../media/image80.png"/><Relationship Id="rId8" Type="http://schemas.openxmlformats.org/officeDocument/2006/relationships/image" Target="../media/image8.png"/><Relationship Id="rId79" Type="http://schemas.openxmlformats.org/officeDocument/2006/relationships/image" Target="../media/image79.png"/><Relationship Id="rId78" Type="http://schemas.openxmlformats.org/officeDocument/2006/relationships/image" Target="../media/image78.png"/><Relationship Id="rId77" Type="http://schemas.openxmlformats.org/officeDocument/2006/relationships/image" Target="../media/image77.png"/><Relationship Id="rId76" Type="http://schemas.openxmlformats.org/officeDocument/2006/relationships/image" Target="../media/image76.png"/><Relationship Id="rId75" Type="http://schemas.openxmlformats.org/officeDocument/2006/relationships/image" Target="../media/image75.png"/><Relationship Id="rId74" Type="http://schemas.openxmlformats.org/officeDocument/2006/relationships/image" Target="../media/image74.jpeg"/><Relationship Id="rId73" Type="http://schemas.openxmlformats.org/officeDocument/2006/relationships/image" Target="../media/image73.png"/><Relationship Id="rId72" Type="http://schemas.openxmlformats.org/officeDocument/2006/relationships/image" Target="../media/image72.png"/><Relationship Id="rId71" Type="http://schemas.openxmlformats.org/officeDocument/2006/relationships/image" Target="../media/image71.png"/><Relationship Id="rId70" Type="http://schemas.openxmlformats.org/officeDocument/2006/relationships/image" Target="../media/image70.jpeg"/><Relationship Id="rId7" Type="http://schemas.openxmlformats.org/officeDocument/2006/relationships/image" Target="../media/image7.png"/><Relationship Id="rId69" Type="http://schemas.openxmlformats.org/officeDocument/2006/relationships/image" Target="../media/image69.png"/><Relationship Id="rId68" Type="http://schemas.openxmlformats.org/officeDocument/2006/relationships/image" Target="../media/image68.png"/><Relationship Id="rId67" Type="http://schemas.openxmlformats.org/officeDocument/2006/relationships/image" Target="../media/image67.png"/><Relationship Id="rId66" Type="http://schemas.openxmlformats.org/officeDocument/2006/relationships/image" Target="../media/image66.png"/><Relationship Id="rId65" Type="http://schemas.openxmlformats.org/officeDocument/2006/relationships/image" Target="../media/image65.png"/><Relationship Id="rId64" Type="http://schemas.openxmlformats.org/officeDocument/2006/relationships/image" Target="../media/image64.png"/><Relationship Id="rId63" Type="http://schemas.openxmlformats.org/officeDocument/2006/relationships/image" Target="../media/image63.png"/><Relationship Id="rId62" Type="http://schemas.openxmlformats.org/officeDocument/2006/relationships/image" Target="../media/image62.png"/><Relationship Id="rId61" Type="http://schemas.openxmlformats.org/officeDocument/2006/relationships/image" Target="../media/image61.png"/><Relationship Id="rId60" Type="http://schemas.openxmlformats.org/officeDocument/2006/relationships/image" Target="../media/image60.png"/><Relationship Id="rId6" Type="http://schemas.openxmlformats.org/officeDocument/2006/relationships/image" Target="../media/image6.png"/><Relationship Id="rId59" Type="http://schemas.openxmlformats.org/officeDocument/2006/relationships/image" Target="../media/image59.png"/><Relationship Id="rId58" Type="http://schemas.openxmlformats.org/officeDocument/2006/relationships/image" Target="../media/image58.png"/><Relationship Id="rId57" Type="http://schemas.openxmlformats.org/officeDocument/2006/relationships/image" Target="../media/image57.png"/><Relationship Id="rId56" Type="http://schemas.openxmlformats.org/officeDocument/2006/relationships/image" Target="../media/image56.png"/><Relationship Id="rId55" Type="http://schemas.openxmlformats.org/officeDocument/2006/relationships/image" Target="../media/image55.png"/><Relationship Id="rId54" Type="http://schemas.openxmlformats.org/officeDocument/2006/relationships/image" Target="../media/image54.png"/><Relationship Id="rId53" Type="http://schemas.openxmlformats.org/officeDocument/2006/relationships/image" Target="../media/image53.png"/><Relationship Id="rId52" Type="http://schemas.openxmlformats.org/officeDocument/2006/relationships/image" Target="../media/image52.png"/><Relationship Id="rId51" Type="http://schemas.openxmlformats.org/officeDocument/2006/relationships/image" Target="../media/image51.png"/><Relationship Id="rId50" Type="http://schemas.openxmlformats.org/officeDocument/2006/relationships/image" Target="../media/image50.png"/><Relationship Id="rId5" Type="http://schemas.openxmlformats.org/officeDocument/2006/relationships/image" Target="../media/image5.png"/><Relationship Id="rId49" Type="http://schemas.openxmlformats.org/officeDocument/2006/relationships/image" Target="../media/image49.png"/><Relationship Id="rId48" Type="http://schemas.openxmlformats.org/officeDocument/2006/relationships/image" Target="../media/image48.png"/><Relationship Id="rId47" Type="http://schemas.openxmlformats.org/officeDocument/2006/relationships/image" Target="../media/image47.png"/><Relationship Id="rId46" Type="http://schemas.openxmlformats.org/officeDocument/2006/relationships/image" Target="../media/image46.jpeg"/><Relationship Id="rId45" Type="http://schemas.openxmlformats.org/officeDocument/2006/relationships/image" Target="../media/image45.png"/><Relationship Id="rId44" Type="http://schemas.openxmlformats.org/officeDocument/2006/relationships/image" Target="../media/image44.png"/><Relationship Id="rId43" Type="http://schemas.openxmlformats.org/officeDocument/2006/relationships/image" Target="../media/image43.png"/><Relationship Id="rId42" Type="http://schemas.openxmlformats.org/officeDocument/2006/relationships/image" Target="../media/image42.png"/><Relationship Id="rId41" Type="http://schemas.openxmlformats.org/officeDocument/2006/relationships/image" Target="../media/image41.png"/><Relationship Id="rId40" Type="http://schemas.openxmlformats.org/officeDocument/2006/relationships/image" Target="../media/image40.png"/><Relationship Id="rId4" Type="http://schemas.openxmlformats.org/officeDocument/2006/relationships/image" Target="../media/image4.png"/><Relationship Id="rId39" Type="http://schemas.openxmlformats.org/officeDocument/2006/relationships/image" Target="../media/image39.png"/><Relationship Id="rId38" Type="http://schemas.openxmlformats.org/officeDocument/2006/relationships/image" Target="../media/image38.png"/><Relationship Id="rId37" Type="http://schemas.openxmlformats.org/officeDocument/2006/relationships/image" Target="../media/image37.png"/><Relationship Id="rId36" Type="http://schemas.openxmlformats.org/officeDocument/2006/relationships/image" Target="../media/image36.png"/><Relationship Id="rId35" Type="http://schemas.openxmlformats.org/officeDocument/2006/relationships/image" Target="../media/image35.png"/><Relationship Id="rId34" Type="http://schemas.openxmlformats.org/officeDocument/2006/relationships/image" Target="../media/image34.png"/><Relationship Id="rId33" Type="http://schemas.openxmlformats.org/officeDocument/2006/relationships/image" Target="../media/image33.png"/><Relationship Id="rId32" Type="http://schemas.openxmlformats.org/officeDocument/2006/relationships/image" Target="../media/image32.png"/><Relationship Id="rId31" Type="http://schemas.openxmlformats.org/officeDocument/2006/relationships/image" Target="../media/image31.png"/><Relationship Id="rId30" Type="http://schemas.openxmlformats.org/officeDocument/2006/relationships/image" Target="../media/image30.png"/><Relationship Id="rId3" Type="http://schemas.openxmlformats.org/officeDocument/2006/relationships/image" Target="../media/image3.png"/><Relationship Id="rId29" Type="http://schemas.openxmlformats.org/officeDocument/2006/relationships/image" Target="../media/image29.png"/><Relationship Id="rId28" Type="http://schemas.openxmlformats.org/officeDocument/2006/relationships/image" Target="../media/image28.png"/><Relationship Id="rId27" Type="http://schemas.openxmlformats.org/officeDocument/2006/relationships/image" Target="../media/image27.emf"/><Relationship Id="rId26" Type="http://schemas.openxmlformats.org/officeDocument/2006/relationships/image" Target="../media/image26.jpeg"/><Relationship Id="rId25" Type="http://schemas.openxmlformats.org/officeDocument/2006/relationships/image" Target="../media/image25.png"/><Relationship Id="rId24" Type="http://schemas.openxmlformats.org/officeDocument/2006/relationships/image" Target="../media/image24.png"/><Relationship Id="rId23" Type="http://schemas.openxmlformats.org/officeDocument/2006/relationships/image" Target="../media/image23.png"/><Relationship Id="rId22" Type="http://schemas.openxmlformats.org/officeDocument/2006/relationships/image" Target="../media/image22.png"/><Relationship Id="rId21" Type="http://schemas.openxmlformats.org/officeDocument/2006/relationships/image" Target="../media/image21.png"/><Relationship Id="rId20" Type="http://schemas.openxmlformats.org/officeDocument/2006/relationships/image" Target="../media/image20.jpe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jpe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371475</xdr:colOff>
      <xdr:row>35</xdr:row>
      <xdr:rowOff>28575</xdr:rowOff>
    </xdr:from>
    <xdr:to>
      <xdr:col>0</xdr:col>
      <xdr:colOff>666750</xdr:colOff>
      <xdr:row>35</xdr:row>
      <xdr:rowOff>685800</xdr:rowOff>
    </xdr:to>
    <xdr:pic>
      <xdr:nvPicPr>
        <xdr:cNvPr id="27" name="图片 26" descr="PFK8PJ1_R9~N30T2[]K6[H3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371475" y="15290800"/>
          <a:ext cx="295275" cy="657225"/>
        </a:xfrm>
        <a:prstGeom prst="rect">
          <a:avLst/>
        </a:prstGeom>
      </xdr:spPr>
    </xdr:pic>
    <xdr:clientData/>
  </xdr:twoCellAnchor>
  <xdr:twoCellAnchor editAs="oneCell">
    <xdr:from>
      <xdr:col>0</xdr:col>
      <xdr:colOff>224790</xdr:colOff>
      <xdr:row>112</xdr:row>
      <xdr:rowOff>125730</xdr:rowOff>
    </xdr:from>
    <xdr:to>
      <xdr:col>0</xdr:col>
      <xdr:colOff>653415</xdr:colOff>
      <xdr:row>112</xdr:row>
      <xdr:rowOff>544830</xdr:rowOff>
    </xdr:to>
    <xdr:pic>
      <xdr:nvPicPr>
        <xdr:cNvPr id="113" name="图片 112" descr="GJ~BD`PN(C{E7LC{H_Y[~7E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>
          <a:off x="224790" y="54055645"/>
          <a:ext cx="428625" cy="419100"/>
        </a:xfrm>
        <a:prstGeom prst="rect">
          <a:avLst/>
        </a:prstGeom>
      </xdr:spPr>
    </xdr:pic>
    <xdr:clientData/>
  </xdr:twoCellAnchor>
  <xdr:twoCellAnchor editAs="oneCell">
    <xdr:from>
      <xdr:col>0</xdr:col>
      <xdr:colOff>57785</xdr:colOff>
      <xdr:row>0</xdr:row>
      <xdr:rowOff>67310</xdr:rowOff>
    </xdr:from>
    <xdr:to>
      <xdr:col>4</xdr:col>
      <xdr:colOff>346710</xdr:colOff>
      <xdr:row>0</xdr:row>
      <xdr:rowOff>850265</xdr:rowOff>
    </xdr:to>
    <xdr:pic>
      <xdr:nvPicPr>
        <xdr:cNvPr id="169" name="Picture 5" descr="$TM)4EV5P_J7ZM~]LT1O4TJ"/>
        <xdr:cNvPicPr>
          <a:picLocks noChangeAspect="1"/>
        </xdr:cNvPicPr>
      </xdr:nvPicPr>
      <xdr:blipFill>
        <a:blip r:embed="rId3" cstate="print"/>
        <a:stretch>
          <a:fillRect/>
        </a:stretch>
      </xdr:blipFill>
      <xdr:spPr>
        <a:xfrm>
          <a:off x="57785" y="67310"/>
          <a:ext cx="4665345" cy="782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23495</xdr:colOff>
      <xdr:row>0</xdr:row>
      <xdr:rowOff>210820</xdr:rowOff>
    </xdr:from>
    <xdr:to>
      <xdr:col>7</xdr:col>
      <xdr:colOff>200025</xdr:colOff>
      <xdr:row>0</xdr:row>
      <xdr:rowOff>915035</xdr:rowOff>
    </xdr:to>
    <xdr:pic>
      <xdr:nvPicPr>
        <xdr:cNvPr id="170" name="Picture 4" descr="LDH72]OPVX2(OYCZ(TDSJ9E"/>
        <xdr:cNvPicPr>
          <a:picLocks noChangeAspect="1"/>
        </xdr:cNvPicPr>
      </xdr:nvPicPr>
      <xdr:blipFill>
        <a:blip r:embed="rId4" cstate="print"/>
        <a:stretch>
          <a:fillRect/>
        </a:stretch>
      </xdr:blipFill>
      <xdr:spPr>
        <a:xfrm>
          <a:off x="5381625" y="210820"/>
          <a:ext cx="1653540" cy="7042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198120</xdr:colOff>
      <xdr:row>72</xdr:row>
      <xdr:rowOff>41910</xdr:rowOff>
    </xdr:from>
    <xdr:to>
      <xdr:col>0</xdr:col>
      <xdr:colOff>720725</xdr:colOff>
      <xdr:row>72</xdr:row>
      <xdr:rowOff>344805</xdr:rowOff>
    </xdr:to>
    <xdr:pic>
      <xdr:nvPicPr>
        <xdr:cNvPr id="148" name="图片 147"/>
        <xdr:cNvPicPr>
          <a:picLocks noChangeAspect="1"/>
        </xdr:cNvPicPr>
      </xdr:nvPicPr>
      <xdr:blipFill>
        <a:blip r:embed="rId5"/>
        <a:srcRect t="10327"/>
        <a:stretch>
          <a:fillRect/>
        </a:stretch>
      </xdr:blipFill>
      <xdr:spPr>
        <a:xfrm>
          <a:off x="198120" y="32553275"/>
          <a:ext cx="522605" cy="3028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58420</xdr:colOff>
      <xdr:row>4</xdr:row>
      <xdr:rowOff>80010</xdr:rowOff>
    </xdr:from>
    <xdr:to>
      <xdr:col>0</xdr:col>
      <xdr:colOff>781685</xdr:colOff>
      <xdr:row>4</xdr:row>
      <xdr:rowOff>308610</xdr:rowOff>
    </xdr:to>
    <xdr:pic>
      <xdr:nvPicPr>
        <xdr:cNvPr id="161" name="Picture 2331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58420" y="2402205"/>
          <a:ext cx="723265" cy="228600"/>
        </a:xfrm>
        <a:prstGeom prst="rect">
          <a:avLst/>
        </a:prstGeom>
        <a:noFill/>
        <a:ln w="1">
          <a:noFill/>
        </a:ln>
      </xdr:spPr>
    </xdr:pic>
    <xdr:clientData/>
  </xdr:twoCellAnchor>
  <xdr:twoCellAnchor editAs="oneCell">
    <xdr:from>
      <xdr:col>0</xdr:col>
      <xdr:colOff>50800</xdr:colOff>
      <xdr:row>6</xdr:row>
      <xdr:rowOff>41910</xdr:rowOff>
    </xdr:from>
    <xdr:to>
      <xdr:col>0</xdr:col>
      <xdr:colOff>841375</xdr:colOff>
      <xdr:row>6</xdr:row>
      <xdr:rowOff>269240</xdr:rowOff>
    </xdr:to>
    <xdr:pic>
      <xdr:nvPicPr>
        <xdr:cNvPr id="162" name="Picture 233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50800" y="3027045"/>
          <a:ext cx="790575" cy="227330"/>
        </a:xfrm>
        <a:prstGeom prst="rect">
          <a:avLst/>
        </a:prstGeom>
        <a:noFill/>
        <a:ln w="1">
          <a:noFill/>
        </a:ln>
      </xdr:spPr>
    </xdr:pic>
    <xdr:clientData/>
  </xdr:twoCellAnchor>
  <xdr:twoCellAnchor>
    <xdr:from>
      <xdr:col>0</xdr:col>
      <xdr:colOff>54610</xdr:colOff>
      <xdr:row>8</xdr:row>
      <xdr:rowOff>72390</xdr:rowOff>
    </xdr:from>
    <xdr:to>
      <xdr:col>0</xdr:col>
      <xdr:colOff>902335</xdr:colOff>
      <xdr:row>8</xdr:row>
      <xdr:rowOff>406400</xdr:rowOff>
    </xdr:to>
    <xdr:grpSp>
      <xdr:nvGrpSpPr>
        <xdr:cNvPr id="166" name="Group 2317"/>
        <xdr:cNvGrpSpPr>
          <a:grpSpLocks noChangeAspect="1"/>
        </xdr:cNvGrpSpPr>
      </xdr:nvGrpSpPr>
      <xdr:grpSpPr>
        <a:xfrm>
          <a:off x="54610" y="3720465"/>
          <a:ext cx="847725" cy="334010"/>
          <a:chOff x="0" y="0"/>
          <a:chExt cx="1335" cy="604"/>
        </a:xfrm>
      </xdr:grpSpPr>
      <xdr:pic>
        <xdr:nvPicPr>
          <xdr:cNvPr id="167" name="Picture 2089"/>
          <xdr:cNvPicPr>
            <a:picLocks noChangeAspect="1"/>
          </xdr:cNvPicPr>
        </xdr:nvPicPr>
        <xdr:blipFill>
          <a:blip r:embed="rId8"/>
          <a:stretch>
            <a:fillRect/>
          </a:stretch>
        </xdr:blipFill>
        <xdr:spPr>
          <a:xfrm>
            <a:off x="285" y="0"/>
            <a:ext cx="1050" cy="604"/>
          </a:xfrm>
          <a:prstGeom prst="rect">
            <a:avLst/>
          </a:prstGeom>
          <a:noFill/>
          <a:ln w="9525">
            <a:noFill/>
          </a:ln>
        </xdr:spPr>
      </xdr:pic>
      <xdr:pic>
        <xdr:nvPicPr>
          <xdr:cNvPr id="168" name="Picture 1999"/>
          <xdr:cNvPicPr>
            <a:picLocks noChangeAspect="1"/>
          </xdr:cNvPicPr>
        </xdr:nvPicPr>
        <xdr:blipFill>
          <a:blip r:embed="rId9"/>
          <a:stretch>
            <a:fillRect/>
          </a:stretch>
        </xdr:blipFill>
        <xdr:spPr>
          <a:xfrm rot="-120000">
            <a:off x="0" y="115"/>
            <a:ext cx="344" cy="382"/>
          </a:xfrm>
          <a:prstGeom prst="rect">
            <a:avLst/>
          </a:prstGeom>
          <a:noFill/>
          <a:ln w="9525">
            <a:noFill/>
          </a:ln>
        </xdr:spPr>
      </xdr:pic>
    </xdr:grpSp>
    <xdr:clientData/>
  </xdr:twoCellAnchor>
  <xdr:twoCellAnchor editAs="oneCell">
    <xdr:from>
      <xdr:col>0</xdr:col>
      <xdr:colOff>132715</xdr:colOff>
      <xdr:row>9</xdr:row>
      <xdr:rowOff>175260</xdr:rowOff>
    </xdr:from>
    <xdr:to>
      <xdr:col>0</xdr:col>
      <xdr:colOff>892175</xdr:colOff>
      <xdr:row>10</xdr:row>
      <xdr:rowOff>53340</xdr:rowOff>
    </xdr:to>
    <xdr:pic>
      <xdr:nvPicPr>
        <xdr:cNvPr id="171" name="Picture 2333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32715" y="4280535"/>
          <a:ext cx="759460" cy="209550"/>
        </a:xfrm>
        <a:prstGeom prst="rect">
          <a:avLst/>
        </a:prstGeom>
        <a:noFill/>
        <a:ln w="1">
          <a:noFill/>
        </a:ln>
      </xdr:spPr>
    </xdr:pic>
    <xdr:clientData/>
  </xdr:twoCellAnchor>
  <xdr:twoCellAnchor editAs="oneCell">
    <xdr:from>
      <xdr:col>0</xdr:col>
      <xdr:colOff>72390</xdr:colOff>
      <xdr:row>11</xdr:row>
      <xdr:rowOff>308610</xdr:rowOff>
    </xdr:from>
    <xdr:to>
      <xdr:col>0</xdr:col>
      <xdr:colOff>842645</xdr:colOff>
      <xdr:row>12</xdr:row>
      <xdr:rowOff>115570</xdr:rowOff>
    </xdr:to>
    <xdr:pic>
      <xdr:nvPicPr>
        <xdr:cNvPr id="172" name="Picture 2334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72390" y="5076825"/>
          <a:ext cx="770255" cy="200025"/>
        </a:xfrm>
        <a:prstGeom prst="rect">
          <a:avLst/>
        </a:prstGeom>
        <a:noFill/>
        <a:ln w="1">
          <a:noFill/>
        </a:ln>
      </xdr:spPr>
    </xdr:pic>
    <xdr:clientData/>
  </xdr:twoCellAnchor>
  <xdr:twoCellAnchor editAs="oneCell">
    <xdr:from>
      <xdr:col>0</xdr:col>
      <xdr:colOff>168910</xdr:colOff>
      <xdr:row>13</xdr:row>
      <xdr:rowOff>201930</xdr:rowOff>
    </xdr:from>
    <xdr:to>
      <xdr:col>0</xdr:col>
      <xdr:colOff>784860</xdr:colOff>
      <xdr:row>14</xdr:row>
      <xdr:rowOff>149860</xdr:rowOff>
    </xdr:to>
    <xdr:pic>
      <xdr:nvPicPr>
        <xdr:cNvPr id="173" name="Picture 2335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168910" y="5756275"/>
          <a:ext cx="615950" cy="340995"/>
        </a:xfrm>
        <a:prstGeom prst="rect">
          <a:avLst/>
        </a:prstGeom>
        <a:noFill/>
        <a:ln w="1">
          <a:noFill/>
        </a:ln>
      </xdr:spPr>
    </xdr:pic>
    <xdr:clientData/>
  </xdr:twoCellAnchor>
  <xdr:twoCellAnchor editAs="oneCell">
    <xdr:from>
      <xdr:col>0</xdr:col>
      <xdr:colOff>109855</xdr:colOff>
      <xdr:row>15</xdr:row>
      <xdr:rowOff>233045</xdr:rowOff>
    </xdr:from>
    <xdr:to>
      <xdr:col>0</xdr:col>
      <xdr:colOff>775970</xdr:colOff>
      <xdr:row>16</xdr:row>
      <xdr:rowOff>165735</xdr:rowOff>
    </xdr:to>
    <xdr:pic>
      <xdr:nvPicPr>
        <xdr:cNvPr id="174" name="Picture 2336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109855" y="6573520"/>
          <a:ext cx="666115" cy="325755"/>
        </a:xfrm>
        <a:prstGeom prst="rect">
          <a:avLst/>
        </a:prstGeom>
        <a:noFill/>
        <a:ln w="1">
          <a:noFill/>
        </a:ln>
      </xdr:spPr>
    </xdr:pic>
    <xdr:clientData/>
  </xdr:twoCellAnchor>
  <xdr:twoCellAnchor editAs="oneCell">
    <xdr:from>
      <xdr:col>0</xdr:col>
      <xdr:colOff>111760</xdr:colOff>
      <xdr:row>21</xdr:row>
      <xdr:rowOff>49530</xdr:rowOff>
    </xdr:from>
    <xdr:to>
      <xdr:col>0</xdr:col>
      <xdr:colOff>778510</xdr:colOff>
      <xdr:row>22</xdr:row>
      <xdr:rowOff>45085</xdr:rowOff>
    </xdr:to>
    <xdr:pic>
      <xdr:nvPicPr>
        <xdr:cNvPr id="175" name="Picture 13" descr="EL0112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111760" y="8748395"/>
          <a:ext cx="666750" cy="3765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174625</xdr:colOff>
      <xdr:row>19</xdr:row>
      <xdr:rowOff>146685</xdr:rowOff>
    </xdr:from>
    <xdr:to>
      <xdr:col>0</xdr:col>
      <xdr:colOff>889000</xdr:colOff>
      <xdr:row>20</xdr:row>
      <xdr:rowOff>181610</xdr:rowOff>
    </xdr:to>
    <xdr:pic>
      <xdr:nvPicPr>
        <xdr:cNvPr id="176" name="Picture 1672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174625" y="8059420"/>
          <a:ext cx="714375" cy="427990"/>
        </a:xfrm>
        <a:prstGeom prst="rect">
          <a:avLst/>
        </a:prstGeom>
        <a:noFill/>
        <a:ln w="1">
          <a:noFill/>
        </a:ln>
      </xdr:spPr>
    </xdr:pic>
    <xdr:clientData/>
  </xdr:twoCellAnchor>
  <xdr:twoCellAnchor editAs="oneCell">
    <xdr:from>
      <xdr:col>0</xdr:col>
      <xdr:colOff>210820</xdr:colOff>
      <xdr:row>17</xdr:row>
      <xdr:rowOff>101600</xdr:rowOff>
    </xdr:from>
    <xdr:to>
      <xdr:col>0</xdr:col>
      <xdr:colOff>801370</xdr:colOff>
      <xdr:row>18</xdr:row>
      <xdr:rowOff>261620</xdr:rowOff>
    </xdr:to>
    <xdr:pic>
      <xdr:nvPicPr>
        <xdr:cNvPr id="177" name="Picture 1671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210820" y="7228205"/>
          <a:ext cx="590550" cy="553085"/>
        </a:xfrm>
        <a:prstGeom prst="rect">
          <a:avLst/>
        </a:prstGeom>
        <a:noFill/>
        <a:ln w="1">
          <a:noFill/>
        </a:ln>
      </xdr:spPr>
    </xdr:pic>
    <xdr:clientData/>
  </xdr:twoCellAnchor>
  <xdr:twoCellAnchor editAs="oneCell">
    <xdr:from>
      <xdr:col>0</xdr:col>
      <xdr:colOff>69215</xdr:colOff>
      <xdr:row>23</xdr:row>
      <xdr:rowOff>182880</xdr:rowOff>
    </xdr:from>
    <xdr:to>
      <xdr:col>0</xdr:col>
      <xdr:colOff>801370</xdr:colOff>
      <xdr:row>24</xdr:row>
      <xdr:rowOff>139065</xdr:rowOff>
    </xdr:to>
    <xdr:pic>
      <xdr:nvPicPr>
        <xdr:cNvPr id="179" name="Picture 1674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69215" y="9643745"/>
          <a:ext cx="732155" cy="337185"/>
        </a:xfrm>
        <a:prstGeom prst="rect">
          <a:avLst/>
        </a:prstGeom>
        <a:noFill/>
        <a:ln w="1">
          <a:noFill/>
        </a:ln>
      </xdr:spPr>
    </xdr:pic>
    <xdr:clientData/>
  </xdr:twoCellAnchor>
  <xdr:twoCellAnchor editAs="oneCell">
    <xdr:from>
      <xdr:col>0</xdr:col>
      <xdr:colOff>252095</xdr:colOff>
      <xdr:row>33</xdr:row>
      <xdr:rowOff>217805</xdr:rowOff>
    </xdr:from>
    <xdr:to>
      <xdr:col>0</xdr:col>
      <xdr:colOff>624205</xdr:colOff>
      <xdr:row>34</xdr:row>
      <xdr:rowOff>360680</xdr:rowOff>
    </xdr:to>
    <xdr:pic>
      <xdr:nvPicPr>
        <xdr:cNvPr id="180" name="Picture 2960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252095" y="14349730"/>
          <a:ext cx="372110" cy="752475"/>
        </a:xfrm>
        <a:prstGeom prst="rect">
          <a:avLst/>
        </a:prstGeom>
        <a:noFill/>
        <a:ln w="1">
          <a:noFill/>
        </a:ln>
      </xdr:spPr>
    </xdr:pic>
    <xdr:clientData/>
  </xdr:twoCellAnchor>
  <xdr:twoCellAnchor editAs="oneCell">
    <xdr:from>
      <xdr:col>0</xdr:col>
      <xdr:colOff>271780</xdr:colOff>
      <xdr:row>36</xdr:row>
      <xdr:rowOff>55880</xdr:rowOff>
    </xdr:from>
    <xdr:to>
      <xdr:col>0</xdr:col>
      <xdr:colOff>681355</xdr:colOff>
      <xdr:row>36</xdr:row>
      <xdr:rowOff>531495</xdr:rowOff>
    </xdr:to>
    <xdr:pic>
      <xdr:nvPicPr>
        <xdr:cNvPr id="181" name="Picture 61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271780" y="16015970"/>
          <a:ext cx="409575" cy="4756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79375</xdr:colOff>
      <xdr:row>37</xdr:row>
      <xdr:rowOff>96520</xdr:rowOff>
    </xdr:from>
    <xdr:to>
      <xdr:col>0</xdr:col>
      <xdr:colOff>718185</xdr:colOff>
      <xdr:row>37</xdr:row>
      <xdr:rowOff>325120</xdr:rowOff>
    </xdr:to>
    <xdr:pic>
      <xdr:nvPicPr>
        <xdr:cNvPr id="182" name="Picture 12" descr="PD0104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79375" y="16640810"/>
          <a:ext cx="638810" cy="2286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147955</xdr:colOff>
      <xdr:row>38</xdr:row>
      <xdr:rowOff>165100</xdr:rowOff>
    </xdr:from>
    <xdr:to>
      <xdr:col>0</xdr:col>
      <xdr:colOff>805180</xdr:colOff>
      <xdr:row>39</xdr:row>
      <xdr:rowOff>248920</xdr:rowOff>
    </xdr:to>
    <xdr:pic>
      <xdr:nvPicPr>
        <xdr:cNvPr id="183" name="Picture 2959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147955" y="17102455"/>
          <a:ext cx="657225" cy="476885"/>
        </a:xfrm>
        <a:prstGeom prst="rect">
          <a:avLst/>
        </a:prstGeom>
        <a:noFill/>
        <a:ln w="1">
          <a:noFill/>
        </a:ln>
      </xdr:spPr>
    </xdr:pic>
    <xdr:clientData/>
  </xdr:twoCellAnchor>
  <xdr:twoCellAnchor editAs="oneCell">
    <xdr:from>
      <xdr:col>0</xdr:col>
      <xdr:colOff>210820</xdr:colOff>
      <xdr:row>40</xdr:row>
      <xdr:rowOff>42545</xdr:rowOff>
    </xdr:from>
    <xdr:to>
      <xdr:col>0</xdr:col>
      <xdr:colOff>668020</xdr:colOff>
      <xdr:row>40</xdr:row>
      <xdr:rowOff>491490</xdr:rowOff>
    </xdr:to>
    <xdr:pic>
      <xdr:nvPicPr>
        <xdr:cNvPr id="184" name="Picture 26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210820" y="17766030"/>
          <a:ext cx="457200" cy="4489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42</xdr:row>
      <xdr:rowOff>99060</xdr:rowOff>
    </xdr:from>
    <xdr:to>
      <xdr:col>0</xdr:col>
      <xdr:colOff>822325</xdr:colOff>
      <xdr:row>43</xdr:row>
      <xdr:rowOff>114935</xdr:rowOff>
    </xdr:to>
    <xdr:pic>
      <xdr:nvPicPr>
        <xdr:cNvPr id="185" name="图片 14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98425" y="18877915"/>
          <a:ext cx="723900" cy="408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88900</xdr:colOff>
      <xdr:row>45</xdr:row>
      <xdr:rowOff>50165</xdr:rowOff>
    </xdr:from>
    <xdr:to>
      <xdr:col>0</xdr:col>
      <xdr:colOff>935355</xdr:colOff>
      <xdr:row>46</xdr:row>
      <xdr:rowOff>191135</xdr:rowOff>
    </xdr:to>
    <xdr:pic>
      <xdr:nvPicPr>
        <xdr:cNvPr id="186" name="图片 5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88900" y="20008215"/>
          <a:ext cx="846455" cy="5340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86995</xdr:colOff>
      <xdr:row>48</xdr:row>
      <xdr:rowOff>27305</xdr:rowOff>
    </xdr:from>
    <xdr:to>
      <xdr:col>0</xdr:col>
      <xdr:colOff>848995</xdr:colOff>
      <xdr:row>48</xdr:row>
      <xdr:rowOff>493395</xdr:rowOff>
    </xdr:to>
    <xdr:pic>
      <xdr:nvPicPr>
        <xdr:cNvPr id="187" name="图片 9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86995" y="21164550"/>
          <a:ext cx="762000" cy="466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157480</xdr:colOff>
      <xdr:row>49</xdr:row>
      <xdr:rowOff>144780</xdr:rowOff>
    </xdr:from>
    <xdr:to>
      <xdr:col>0</xdr:col>
      <xdr:colOff>776605</xdr:colOff>
      <xdr:row>50</xdr:row>
      <xdr:rowOff>180340</xdr:rowOff>
    </xdr:to>
    <xdr:pic>
      <xdr:nvPicPr>
        <xdr:cNvPr id="188" name="Picture 16" descr="OV0716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157480" y="21803995"/>
          <a:ext cx="619125" cy="428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114935</xdr:colOff>
      <xdr:row>52</xdr:row>
      <xdr:rowOff>80645</xdr:rowOff>
    </xdr:from>
    <xdr:to>
      <xdr:col>0</xdr:col>
      <xdr:colOff>829310</xdr:colOff>
      <xdr:row>52</xdr:row>
      <xdr:rowOff>527685</xdr:rowOff>
    </xdr:to>
    <xdr:pic>
      <xdr:nvPicPr>
        <xdr:cNvPr id="189" name="图片 1"/>
        <xdr:cNvPicPr/>
      </xdr:nvPicPr>
      <xdr:blipFill>
        <a:blip r:embed="rId27"/>
        <a:stretch>
          <a:fillRect/>
        </a:stretch>
      </xdr:blipFill>
      <xdr:spPr>
        <a:xfrm>
          <a:off x="114935" y="23046690"/>
          <a:ext cx="714375" cy="447040"/>
        </a:xfrm>
        <a:prstGeom prst="rect">
          <a:avLst/>
        </a:prstGeom>
        <a:blipFill rotWithShape="0">
          <a:blip r:embed="rId28"/>
        </a:blipFill>
        <a:ln w="0" cap="flat" cmpd="sng">
          <a:solidFill>
            <a:srgbClr val="FFFFFF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>
    <xdr:from>
      <xdr:col>0</xdr:col>
      <xdr:colOff>76835</xdr:colOff>
      <xdr:row>53</xdr:row>
      <xdr:rowOff>42545</xdr:rowOff>
    </xdr:from>
    <xdr:to>
      <xdr:col>0</xdr:col>
      <xdr:colOff>857885</xdr:colOff>
      <xdr:row>53</xdr:row>
      <xdr:rowOff>318770</xdr:rowOff>
    </xdr:to>
    <xdr:pic>
      <xdr:nvPicPr>
        <xdr:cNvPr id="190" name="Picture 7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76835" y="23592155"/>
          <a:ext cx="781050" cy="276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107315</xdr:colOff>
      <xdr:row>54</xdr:row>
      <xdr:rowOff>162560</xdr:rowOff>
    </xdr:from>
    <xdr:to>
      <xdr:col>0</xdr:col>
      <xdr:colOff>802005</xdr:colOff>
      <xdr:row>54</xdr:row>
      <xdr:rowOff>410210</xdr:rowOff>
    </xdr:to>
    <xdr:pic>
      <xdr:nvPicPr>
        <xdr:cNvPr id="191" name="Picture 8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107315" y="24105235"/>
          <a:ext cx="694690" cy="247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121920</xdr:colOff>
      <xdr:row>51</xdr:row>
      <xdr:rowOff>19685</xdr:rowOff>
    </xdr:from>
    <xdr:to>
      <xdr:col>0</xdr:col>
      <xdr:colOff>768985</xdr:colOff>
      <xdr:row>51</xdr:row>
      <xdr:rowOff>477520</xdr:rowOff>
    </xdr:to>
    <xdr:pic>
      <xdr:nvPicPr>
        <xdr:cNvPr id="192" name="图片 2" descr="5{NLIPEJPE33Z01QQF}LZ(3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121920" y="22465030"/>
          <a:ext cx="647065" cy="457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96520</xdr:colOff>
      <xdr:row>55</xdr:row>
      <xdr:rowOff>76200</xdr:rowOff>
    </xdr:from>
    <xdr:to>
      <xdr:col>0</xdr:col>
      <xdr:colOff>716280</xdr:colOff>
      <xdr:row>55</xdr:row>
      <xdr:rowOff>419100</xdr:rowOff>
    </xdr:to>
    <xdr:pic>
      <xdr:nvPicPr>
        <xdr:cNvPr id="193" name="Picture 20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96520" y="24590375"/>
          <a:ext cx="619760" cy="342900"/>
        </a:xfrm>
        <a:prstGeom prst="rect">
          <a:avLst/>
        </a:prstGeom>
        <a:noFill/>
        <a:ln w="1">
          <a:noFill/>
        </a:ln>
      </xdr:spPr>
    </xdr:pic>
    <xdr:clientData/>
  </xdr:twoCellAnchor>
  <xdr:twoCellAnchor editAs="oneCell">
    <xdr:from>
      <xdr:col>0</xdr:col>
      <xdr:colOff>127000</xdr:colOff>
      <xdr:row>56</xdr:row>
      <xdr:rowOff>73025</xdr:rowOff>
    </xdr:from>
    <xdr:to>
      <xdr:col>0</xdr:col>
      <xdr:colOff>774700</xdr:colOff>
      <xdr:row>56</xdr:row>
      <xdr:rowOff>358140</xdr:rowOff>
    </xdr:to>
    <xdr:pic>
      <xdr:nvPicPr>
        <xdr:cNvPr id="194" name="Picture 19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127000" y="25120600"/>
          <a:ext cx="647700" cy="285115"/>
        </a:xfrm>
        <a:prstGeom prst="rect">
          <a:avLst/>
        </a:prstGeom>
        <a:noFill/>
        <a:ln w="1">
          <a:noFill/>
        </a:ln>
      </xdr:spPr>
    </xdr:pic>
    <xdr:clientData/>
  </xdr:twoCellAnchor>
  <xdr:twoCellAnchor editAs="oneCell">
    <xdr:from>
      <xdr:col>0</xdr:col>
      <xdr:colOff>136525</xdr:colOff>
      <xdr:row>57</xdr:row>
      <xdr:rowOff>30480</xdr:rowOff>
    </xdr:from>
    <xdr:to>
      <xdr:col>0</xdr:col>
      <xdr:colOff>802005</xdr:colOff>
      <xdr:row>57</xdr:row>
      <xdr:rowOff>354330</xdr:rowOff>
    </xdr:to>
    <xdr:pic>
      <xdr:nvPicPr>
        <xdr:cNvPr id="195" name="Picture 3342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136525" y="25471120"/>
          <a:ext cx="665480" cy="323850"/>
        </a:xfrm>
        <a:prstGeom prst="rect">
          <a:avLst/>
        </a:prstGeom>
        <a:noFill/>
        <a:ln w="1">
          <a:noFill/>
        </a:ln>
      </xdr:spPr>
    </xdr:pic>
    <xdr:clientData/>
  </xdr:twoCellAnchor>
  <xdr:twoCellAnchor editAs="oneCell">
    <xdr:from>
      <xdr:col>0</xdr:col>
      <xdr:colOff>134620</xdr:colOff>
      <xdr:row>58</xdr:row>
      <xdr:rowOff>194945</xdr:rowOff>
    </xdr:from>
    <xdr:to>
      <xdr:col>0</xdr:col>
      <xdr:colOff>792480</xdr:colOff>
      <xdr:row>58</xdr:row>
      <xdr:rowOff>443230</xdr:rowOff>
    </xdr:to>
    <xdr:pic>
      <xdr:nvPicPr>
        <xdr:cNvPr id="196" name="Picture 3340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>
          <a:off x="134620" y="26028650"/>
          <a:ext cx="657860" cy="248285"/>
        </a:xfrm>
        <a:prstGeom prst="rect">
          <a:avLst/>
        </a:prstGeom>
        <a:noFill/>
        <a:ln w="1">
          <a:noFill/>
        </a:ln>
      </xdr:spPr>
    </xdr:pic>
    <xdr:clientData/>
  </xdr:twoCellAnchor>
  <xdr:twoCellAnchor editAs="oneCell">
    <xdr:from>
      <xdr:col>0</xdr:col>
      <xdr:colOff>58420</xdr:colOff>
      <xdr:row>59</xdr:row>
      <xdr:rowOff>57785</xdr:rowOff>
    </xdr:from>
    <xdr:to>
      <xdr:col>0</xdr:col>
      <xdr:colOff>886460</xdr:colOff>
      <xdr:row>59</xdr:row>
      <xdr:rowOff>343535</xdr:rowOff>
    </xdr:to>
    <xdr:pic>
      <xdr:nvPicPr>
        <xdr:cNvPr id="197" name="Picture 3350"/>
        <xdr:cNvPicPr>
          <a:picLocks noChangeAspect="1"/>
        </xdr:cNvPicPr>
      </xdr:nvPicPr>
      <xdr:blipFill>
        <a:blip r:embed="rId36"/>
        <a:stretch>
          <a:fillRect/>
        </a:stretch>
      </xdr:blipFill>
      <xdr:spPr>
        <a:xfrm>
          <a:off x="58420" y="26475055"/>
          <a:ext cx="828040" cy="285750"/>
        </a:xfrm>
        <a:prstGeom prst="rect">
          <a:avLst/>
        </a:prstGeom>
        <a:noFill/>
        <a:ln w="1">
          <a:noFill/>
        </a:ln>
      </xdr:spPr>
    </xdr:pic>
    <xdr:clientData/>
  </xdr:twoCellAnchor>
  <xdr:twoCellAnchor editAs="oneCell">
    <xdr:from>
      <xdr:col>0</xdr:col>
      <xdr:colOff>99695</xdr:colOff>
      <xdr:row>60</xdr:row>
      <xdr:rowOff>118745</xdr:rowOff>
    </xdr:from>
    <xdr:to>
      <xdr:col>0</xdr:col>
      <xdr:colOff>822960</xdr:colOff>
      <xdr:row>60</xdr:row>
      <xdr:rowOff>414020</xdr:rowOff>
    </xdr:to>
    <xdr:pic>
      <xdr:nvPicPr>
        <xdr:cNvPr id="198" name="Picture 3343"/>
        <xdr:cNvPicPr>
          <a:picLocks noChangeAspect="1"/>
        </xdr:cNvPicPr>
      </xdr:nvPicPr>
      <xdr:blipFill>
        <a:blip r:embed="rId37"/>
        <a:stretch>
          <a:fillRect/>
        </a:stretch>
      </xdr:blipFill>
      <xdr:spPr>
        <a:xfrm>
          <a:off x="99695" y="26929080"/>
          <a:ext cx="723265" cy="295275"/>
        </a:xfrm>
        <a:prstGeom prst="rect">
          <a:avLst/>
        </a:prstGeom>
        <a:noFill/>
        <a:ln w="1">
          <a:noFill/>
        </a:ln>
      </xdr:spPr>
    </xdr:pic>
    <xdr:clientData/>
  </xdr:twoCellAnchor>
  <xdr:twoCellAnchor editAs="oneCell">
    <xdr:from>
      <xdr:col>0</xdr:col>
      <xdr:colOff>88900</xdr:colOff>
      <xdr:row>61</xdr:row>
      <xdr:rowOff>240665</xdr:rowOff>
    </xdr:from>
    <xdr:to>
      <xdr:col>0</xdr:col>
      <xdr:colOff>822325</xdr:colOff>
      <xdr:row>62</xdr:row>
      <xdr:rowOff>153035</xdr:rowOff>
    </xdr:to>
    <xdr:pic>
      <xdr:nvPicPr>
        <xdr:cNvPr id="199" name="Picture 3344"/>
        <xdr:cNvPicPr>
          <a:picLocks noChangeAspect="1"/>
        </xdr:cNvPicPr>
      </xdr:nvPicPr>
      <xdr:blipFill>
        <a:blip r:embed="rId38"/>
        <a:stretch>
          <a:fillRect/>
        </a:stretch>
      </xdr:blipFill>
      <xdr:spPr>
        <a:xfrm>
          <a:off x="88900" y="27558365"/>
          <a:ext cx="733425" cy="305435"/>
        </a:xfrm>
        <a:prstGeom prst="rect">
          <a:avLst/>
        </a:prstGeom>
        <a:noFill/>
        <a:ln w="1">
          <a:noFill/>
        </a:ln>
      </xdr:spPr>
    </xdr:pic>
    <xdr:clientData/>
  </xdr:twoCellAnchor>
  <xdr:twoCellAnchor editAs="oneCell">
    <xdr:from>
      <xdr:col>0</xdr:col>
      <xdr:colOff>136525</xdr:colOff>
      <xdr:row>63</xdr:row>
      <xdr:rowOff>34925</xdr:rowOff>
    </xdr:from>
    <xdr:to>
      <xdr:col>0</xdr:col>
      <xdr:colOff>748665</xdr:colOff>
      <xdr:row>63</xdr:row>
      <xdr:rowOff>422910</xdr:rowOff>
    </xdr:to>
    <xdr:pic>
      <xdr:nvPicPr>
        <xdr:cNvPr id="200" name="Picture 3074"/>
        <xdr:cNvPicPr>
          <a:picLocks noChangeAspect="1"/>
        </xdr:cNvPicPr>
      </xdr:nvPicPr>
      <xdr:blipFill>
        <a:blip r:embed="rId39"/>
        <a:stretch>
          <a:fillRect/>
        </a:stretch>
      </xdr:blipFill>
      <xdr:spPr>
        <a:xfrm>
          <a:off x="136525" y="28138755"/>
          <a:ext cx="612140" cy="387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127000</xdr:colOff>
      <xdr:row>64</xdr:row>
      <xdr:rowOff>101600</xdr:rowOff>
    </xdr:from>
    <xdr:to>
      <xdr:col>0</xdr:col>
      <xdr:colOff>841375</xdr:colOff>
      <xdr:row>64</xdr:row>
      <xdr:rowOff>464185</xdr:rowOff>
    </xdr:to>
    <xdr:pic>
      <xdr:nvPicPr>
        <xdr:cNvPr id="201" name="Picture 3346"/>
        <xdr:cNvPicPr>
          <a:picLocks noChangeAspect="1"/>
        </xdr:cNvPicPr>
      </xdr:nvPicPr>
      <xdr:blipFill>
        <a:blip r:embed="rId40"/>
        <a:stretch>
          <a:fillRect/>
        </a:stretch>
      </xdr:blipFill>
      <xdr:spPr>
        <a:xfrm>
          <a:off x="127000" y="28649930"/>
          <a:ext cx="714375" cy="362585"/>
        </a:xfrm>
        <a:prstGeom prst="rect">
          <a:avLst/>
        </a:prstGeom>
        <a:noFill/>
        <a:ln w="1">
          <a:noFill/>
        </a:ln>
      </xdr:spPr>
    </xdr:pic>
    <xdr:clientData/>
  </xdr:twoCellAnchor>
  <xdr:twoCellAnchor editAs="oneCell">
    <xdr:from>
      <xdr:col>0</xdr:col>
      <xdr:colOff>58420</xdr:colOff>
      <xdr:row>65</xdr:row>
      <xdr:rowOff>177800</xdr:rowOff>
    </xdr:from>
    <xdr:to>
      <xdr:col>0</xdr:col>
      <xdr:colOff>848995</xdr:colOff>
      <xdr:row>65</xdr:row>
      <xdr:rowOff>491490</xdr:rowOff>
    </xdr:to>
    <xdr:pic>
      <xdr:nvPicPr>
        <xdr:cNvPr id="202" name="Picture 4360"/>
        <xdr:cNvPicPr>
          <a:picLocks noChangeAspect="1"/>
        </xdr:cNvPicPr>
      </xdr:nvPicPr>
      <xdr:blipFill>
        <a:blip r:embed="rId41"/>
        <a:stretch>
          <a:fillRect/>
        </a:stretch>
      </xdr:blipFill>
      <xdr:spPr>
        <a:xfrm>
          <a:off x="58420" y="29271595"/>
          <a:ext cx="790575" cy="313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210820</xdr:colOff>
      <xdr:row>66</xdr:row>
      <xdr:rowOff>64770</xdr:rowOff>
    </xdr:from>
    <xdr:to>
      <xdr:col>0</xdr:col>
      <xdr:colOff>715645</xdr:colOff>
      <xdr:row>66</xdr:row>
      <xdr:rowOff>561340</xdr:rowOff>
    </xdr:to>
    <xdr:pic>
      <xdr:nvPicPr>
        <xdr:cNvPr id="203" name="Picture 3338"/>
        <xdr:cNvPicPr>
          <a:picLocks noChangeAspect="1"/>
        </xdr:cNvPicPr>
      </xdr:nvPicPr>
      <xdr:blipFill>
        <a:blip r:embed="rId42"/>
        <a:stretch>
          <a:fillRect/>
        </a:stretch>
      </xdr:blipFill>
      <xdr:spPr>
        <a:xfrm>
          <a:off x="210820" y="29718635"/>
          <a:ext cx="504825" cy="496570"/>
        </a:xfrm>
        <a:prstGeom prst="rect">
          <a:avLst/>
        </a:prstGeom>
        <a:noFill/>
        <a:ln w="1">
          <a:noFill/>
        </a:ln>
      </xdr:spPr>
    </xdr:pic>
    <xdr:clientData/>
  </xdr:twoCellAnchor>
  <xdr:twoCellAnchor editAs="oneCell">
    <xdr:from>
      <xdr:col>0</xdr:col>
      <xdr:colOff>132715</xdr:colOff>
      <xdr:row>67</xdr:row>
      <xdr:rowOff>95250</xdr:rowOff>
    </xdr:from>
    <xdr:to>
      <xdr:col>0</xdr:col>
      <xdr:colOff>894715</xdr:colOff>
      <xdr:row>67</xdr:row>
      <xdr:rowOff>418465</xdr:rowOff>
    </xdr:to>
    <xdr:pic>
      <xdr:nvPicPr>
        <xdr:cNvPr id="204" name="Picture 3349"/>
        <xdr:cNvPicPr>
          <a:picLocks noChangeAspect="1"/>
        </xdr:cNvPicPr>
      </xdr:nvPicPr>
      <xdr:blipFill>
        <a:blip r:embed="rId43"/>
        <a:stretch>
          <a:fillRect/>
        </a:stretch>
      </xdr:blipFill>
      <xdr:spPr>
        <a:xfrm>
          <a:off x="132715" y="30333315"/>
          <a:ext cx="762000" cy="323215"/>
        </a:xfrm>
        <a:prstGeom prst="rect">
          <a:avLst/>
        </a:prstGeom>
        <a:noFill/>
        <a:ln w="1">
          <a:noFill/>
        </a:ln>
      </xdr:spPr>
    </xdr:pic>
    <xdr:clientData/>
  </xdr:twoCellAnchor>
  <xdr:twoCellAnchor editAs="oneCell">
    <xdr:from>
      <xdr:col>0</xdr:col>
      <xdr:colOff>142240</xdr:colOff>
      <xdr:row>68</xdr:row>
      <xdr:rowOff>50800</xdr:rowOff>
    </xdr:from>
    <xdr:to>
      <xdr:col>0</xdr:col>
      <xdr:colOff>779780</xdr:colOff>
      <xdr:row>68</xdr:row>
      <xdr:rowOff>356235</xdr:rowOff>
    </xdr:to>
    <xdr:pic>
      <xdr:nvPicPr>
        <xdr:cNvPr id="205" name="Picture 3347"/>
        <xdr:cNvPicPr>
          <a:picLocks noChangeAspect="1"/>
        </xdr:cNvPicPr>
      </xdr:nvPicPr>
      <xdr:blipFill>
        <a:blip r:embed="rId44"/>
        <a:stretch>
          <a:fillRect/>
        </a:stretch>
      </xdr:blipFill>
      <xdr:spPr>
        <a:xfrm>
          <a:off x="142240" y="30796865"/>
          <a:ext cx="637540" cy="305435"/>
        </a:xfrm>
        <a:prstGeom prst="rect">
          <a:avLst/>
        </a:prstGeom>
        <a:noFill/>
        <a:ln w="1">
          <a:noFill/>
        </a:ln>
      </xdr:spPr>
    </xdr:pic>
    <xdr:clientData/>
  </xdr:twoCellAnchor>
  <xdr:twoCellAnchor editAs="oneCell">
    <xdr:from>
      <xdr:col>0</xdr:col>
      <xdr:colOff>111760</xdr:colOff>
      <xdr:row>70</xdr:row>
      <xdr:rowOff>34925</xdr:rowOff>
    </xdr:from>
    <xdr:to>
      <xdr:col>0</xdr:col>
      <xdr:colOff>826135</xdr:colOff>
      <xdr:row>70</xdr:row>
      <xdr:rowOff>493395</xdr:rowOff>
    </xdr:to>
    <xdr:pic>
      <xdr:nvPicPr>
        <xdr:cNvPr id="2" name="Picture 2123"/>
        <xdr:cNvPicPr>
          <a:picLocks noChangeAspect="1"/>
        </xdr:cNvPicPr>
      </xdr:nvPicPr>
      <xdr:blipFill>
        <a:blip r:embed="rId45"/>
        <a:stretch>
          <a:fillRect/>
        </a:stretch>
      </xdr:blipFill>
      <xdr:spPr>
        <a:xfrm>
          <a:off x="111760" y="31567120"/>
          <a:ext cx="714375" cy="4584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264160</xdr:colOff>
      <xdr:row>70</xdr:row>
      <xdr:rowOff>514350</xdr:rowOff>
    </xdr:from>
    <xdr:to>
      <xdr:col>0</xdr:col>
      <xdr:colOff>635635</xdr:colOff>
      <xdr:row>72</xdr:row>
      <xdr:rowOff>1270</xdr:rowOff>
    </xdr:to>
    <xdr:pic>
      <xdr:nvPicPr>
        <xdr:cNvPr id="3" name="Picture 23" descr="TP0217"/>
        <xdr:cNvPicPr>
          <a:picLocks noChangeAspect="1"/>
        </xdr:cNvPicPr>
      </xdr:nvPicPr>
      <xdr:blipFill>
        <a:blip r:embed="rId46"/>
        <a:stretch>
          <a:fillRect/>
        </a:stretch>
      </xdr:blipFill>
      <xdr:spPr>
        <a:xfrm>
          <a:off x="264160" y="32046545"/>
          <a:ext cx="371475" cy="466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28575</xdr:colOff>
      <xdr:row>73</xdr:row>
      <xdr:rowOff>5080</xdr:rowOff>
    </xdr:from>
    <xdr:to>
      <xdr:col>0</xdr:col>
      <xdr:colOff>809625</xdr:colOff>
      <xdr:row>73</xdr:row>
      <xdr:rowOff>424815</xdr:rowOff>
    </xdr:to>
    <xdr:pic>
      <xdr:nvPicPr>
        <xdr:cNvPr id="5" name="Picture 926"/>
        <xdr:cNvPicPr>
          <a:picLocks noChangeAspect="1"/>
        </xdr:cNvPicPr>
      </xdr:nvPicPr>
      <xdr:blipFill>
        <a:blip r:embed="rId47"/>
        <a:stretch>
          <a:fillRect/>
        </a:stretch>
      </xdr:blipFill>
      <xdr:spPr>
        <a:xfrm>
          <a:off x="28575" y="32909510"/>
          <a:ext cx="781050" cy="419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110490</xdr:colOff>
      <xdr:row>74</xdr:row>
      <xdr:rowOff>30480</xdr:rowOff>
    </xdr:from>
    <xdr:to>
      <xdr:col>0</xdr:col>
      <xdr:colOff>796290</xdr:colOff>
      <xdr:row>74</xdr:row>
      <xdr:rowOff>459105</xdr:rowOff>
    </xdr:to>
    <xdr:pic>
      <xdr:nvPicPr>
        <xdr:cNvPr id="6" name="Picture 2924"/>
        <xdr:cNvPicPr>
          <a:picLocks noChangeAspect="1"/>
        </xdr:cNvPicPr>
      </xdr:nvPicPr>
      <xdr:blipFill>
        <a:blip r:embed="rId48"/>
        <a:stretch>
          <a:fillRect/>
        </a:stretch>
      </xdr:blipFill>
      <xdr:spPr>
        <a:xfrm>
          <a:off x="110490" y="33392110"/>
          <a:ext cx="685800" cy="428625"/>
        </a:xfrm>
        <a:prstGeom prst="rect">
          <a:avLst/>
        </a:prstGeom>
        <a:noFill/>
        <a:ln w="1">
          <a:noFill/>
        </a:ln>
      </xdr:spPr>
    </xdr:pic>
    <xdr:clientData/>
  </xdr:twoCellAnchor>
  <xdr:twoCellAnchor editAs="oneCell">
    <xdr:from>
      <xdr:col>0</xdr:col>
      <xdr:colOff>96520</xdr:colOff>
      <xdr:row>75</xdr:row>
      <xdr:rowOff>30480</xdr:rowOff>
    </xdr:from>
    <xdr:to>
      <xdr:col>0</xdr:col>
      <xdr:colOff>848995</xdr:colOff>
      <xdr:row>75</xdr:row>
      <xdr:rowOff>467995</xdr:rowOff>
    </xdr:to>
    <xdr:pic>
      <xdr:nvPicPr>
        <xdr:cNvPr id="7" name="Picture 2925"/>
        <xdr:cNvPicPr>
          <a:picLocks noChangeAspect="1"/>
        </xdr:cNvPicPr>
      </xdr:nvPicPr>
      <xdr:blipFill>
        <a:blip r:embed="rId49"/>
        <a:stretch>
          <a:fillRect/>
        </a:stretch>
      </xdr:blipFill>
      <xdr:spPr>
        <a:xfrm>
          <a:off x="96520" y="33862010"/>
          <a:ext cx="752475" cy="437515"/>
        </a:xfrm>
        <a:prstGeom prst="rect">
          <a:avLst/>
        </a:prstGeom>
        <a:noFill/>
        <a:ln w="1">
          <a:noFill/>
        </a:ln>
      </xdr:spPr>
    </xdr:pic>
    <xdr:clientData/>
  </xdr:twoCellAnchor>
  <xdr:twoCellAnchor editAs="oneCell">
    <xdr:from>
      <xdr:col>0</xdr:col>
      <xdr:colOff>95250</xdr:colOff>
      <xdr:row>76</xdr:row>
      <xdr:rowOff>20320</xdr:rowOff>
    </xdr:from>
    <xdr:to>
      <xdr:col>0</xdr:col>
      <xdr:colOff>790575</xdr:colOff>
      <xdr:row>76</xdr:row>
      <xdr:rowOff>429260</xdr:rowOff>
    </xdr:to>
    <xdr:pic>
      <xdr:nvPicPr>
        <xdr:cNvPr id="8" name="Picture 2926"/>
        <xdr:cNvPicPr>
          <a:picLocks noChangeAspect="1"/>
        </xdr:cNvPicPr>
      </xdr:nvPicPr>
      <xdr:blipFill>
        <a:blip r:embed="rId50"/>
        <a:stretch>
          <a:fillRect/>
        </a:stretch>
      </xdr:blipFill>
      <xdr:spPr>
        <a:xfrm>
          <a:off x="95250" y="34372550"/>
          <a:ext cx="695325" cy="408940"/>
        </a:xfrm>
        <a:prstGeom prst="rect">
          <a:avLst/>
        </a:prstGeom>
        <a:noFill/>
        <a:ln w="1">
          <a:noFill/>
        </a:ln>
      </xdr:spPr>
    </xdr:pic>
    <xdr:clientData/>
  </xdr:twoCellAnchor>
  <xdr:twoCellAnchor editAs="oneCell">
    <xdr:from>
      <xdr:col>0</xdr:col>
      <xdr:colOff>50800</xdr:colOff>
      <xdr:row>77</xdr:row>
      <xdr:rowOff>114300</xdr:rowOff>
    </xdr:from>
    <xdr:to>
      <xdr:col>0</xdr:col>
      <xdr:colOff>841375</xdr:colOff>
      <xdr:row>77</xdr:row>
      <xdr:rowOff>541020</xdr:rowOff>
    </xdr:to>
    <xdr:pic>
      <xdr:nvPicPr>
        <xdr:cNvPr id="9" name="Picture 2175"/>
        <xdr:cNvPicPr>
          <a:picLocks noChangeAspect="1"/>
        </xdr:cNvPicPr>
      </xdr:nvPicPr>
      <xdr:blipFill>
        <a:blip r:embed="rId51"/>
        <a:stretch>
          <a:fillRect/>
        </a:stretch>
      </xdr:blipFill>
      <xdr:spPr>
        <a:xfrm>
          <a:off x="50800" y="34923730"/>
          <a:ext cx="790575" cy="426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66040</xdr:colOff>
      <xdr:row>78</xdr:row>
      <xdr:rowOff>114300</xdr:rowOff>
    </xdr:from>
    <xdr:to>
      <xdr:col>0</xdr:col>
      <xdr:colOff>780415</xdr:colOff>
      <xdr:row>78</xdr:row>
      <xdr:rowOff>522605</xdr:rowOff>
    </xdr:to>
    <xdr:pic>
      <xdr:nvPicPr>
        <xdr:cNvPr id="11" name="Picture 1929"/>
        <xdr:cNvPicPr>
          <a:picLocks noChangeAspect="1"/>
        </xdr:cNvPicPr>
      </xdr:nvPicPr>
      <xdr:blipFill>
        <a:blip r:embed="rId52"/>
        <a:stretch>
          <a:fillRect/>
        </a:stretch>
      </xdr:blipFill>
      <xdr:spPr>
        <a:xfrm>
          <a:off x="66040" y="35560000"/>
          <a:ext cx="714375" cy="408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149860</xdr:colOff>
      <xdr:row>79</xdr:row>
      <xdr:rowOff>19685</xdr:rowOff>
    </xdr:from>
    <xdr:to>
      <xdr:col>0</xdr:col>
      <xdr:colOff>864235</xdr:colOff>
      <xdr:row>79</xdr:row>
      <xdr:rowOff>427990</xdr:rowOff>
    </xdr:to>
    <xdr:pic>
      <xdr:nvPicPr>
        <xdr:cNvPr id="13" name="Picture 2190"/>
        <xdr:cNvPicPr>
          <a:picLocks noChangeAspect="1"/>
        </xdr:cNvPicPr>
      </xdr:nvPicPr>
      <xdr:blipFill>
        <a:blip r:embed="rId53"/>
        <a:stretch>
          <a:fillRect/>
        </a:stretch>
      </xdr:blipFill>
      <xdr:spPr>
        <a:xfrm>
          <a:off x="149860" y="36125150"/>
          <a:ext cx="714375" cy="408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72390</xdr:colOff>
      <xdr:row>80</xdr:row>
      <xdr:rowOff>19050</xdr:rowOff>
    </xdr:from>
    <xdr:to>
      <xdr:col>0</xdr:col>
      <xdr:colOff>815340</xdr:colOff>
      <xdr:row>80</xdr:row>
      <xdr:rowOff>456565</xdr:rowOff>
    </xdr:to>
    <xdr:pic>
      <xdr:nvPicPr>
        <xdr:cNvPr id="16" name="Picture 2191"/>
        <xdr:cNvPicPr>
          <a:picLocks noChangeAspect="1"/>
        </xdr:cNvPicPr>
      </xdr:nvPicPr>
      <xdr:blipFill>
        <a:blip r:embed="rId54"/>
        <a:stretch>
          <a:fillRect/>
        </a:stretch>
      </xdr:blipFill>
      <xdr:spPr>
        <a:xfrm>
          <a:off x="72390" y="36631880"/>
          <a:ext cx="742950" cy="4375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172720</xdr:colOff>
      <xdr:row>81</xdr:row>
      <xdr:rowOff>83820</xdr:rowOff>
    </xdr:from>
    <xdr:to>
      <xdr:col>0</xdr:col>
      <xdr:colOff>639445</xdr:colOff>
      <xdr:row>81</xdr:row>
      <xdr:rowOff>530860</xdr:rowOff>
    </xdr:to>
    <xdr:pic>
      <xdr:nvPicPr>
        <xdr:cNvPr id="17" name="Picture 2605"/>
        <xdr:cNvPicPr>
          <a:picLocks noChangeAspect="1"/>
        </xdr:cNvPicPr>
      </xdr:nvPicPr>
      <xdr:blipFill>
        <a:blip r:embed="rId55"/>
        <a:stretch>
          <a:fillRect/>
        </a:stretch>
      </xdr:blipFill>
      <xdr:spPr>
        <a:xfrm>
          <a:off x="172720" y="37191950"/>
          <a:ext cx="466725" cy="447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241300</xdr:colOff>
      <xdr:row>82</xdr:row>
      <xdr:rowOff>57785</xdr:rowOff>
    </xdr:from>
    <xdr:to>
      <xdr:col>0</xdr:col>
      <xdr:colOff>499110</xdr:colOff>
      <xdr:row>82</xdr:row>
      <xdr:rowOff>476885</xdr:rowOff>
    </xdr:to>
    <xdr:pic>
      <xdr:nvPicPr>
        <xdr:cNvPr id="28" name="Picture 1999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241300" y="37813615"/>
          <a:ext cx="257810" cy="419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264160</xdr:colOff>
      <xdr:row>83</xdr:row>
      <xdr:rowOff>137160</xdr:rowOff>
    </xdr:from>
    <xdr:to>
      <xdr:col>0</xdr:col>
      <xdr:colOff>559435</xdr:colOff>
      <xdr:row>83</xdr:row>
      <xdr:rowOff>470535</xdr:rowOff>
    </xdr:to>
    <xdr:pic>
      <xdr:nvPicPr>
        <xdr:cNvPr id="29" name="Picture 2964"/>
        <xdr:cNvPicPr>
          <a:picLocks noChangeAspect="1"/>
        </xdr:cNvPicPr>
      </xdr:nvPicPr>
      <xdr:blipFill>
        <a:blip r:embed="rId56"/>
        <a:stretch>
          <a:fillRect/>
        </a:stretch>
      </xdr:blipFill>
      <xdr:spPr>
        <a:xfrm>
          <a:off x="264160" y="38438455"/>
          <a:ext cx="295275" cy="333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81280</xdr:colOff>
      <xdr:row>84</xdr:row>
      <xdr:rowOff>95885</xdr:rowOff>
    </xdr:from>
    <xdr:to>
      <xdr:col>0</xdr:col>
      <xdr:colOff>852805</xdr:colOff>
      <xdr:row>85</xdr:row>
      <xdr:rowOff>372110</xdr:rowOff>
    </xdr:to>
    <xdr:pic>
      <xdr:nvPicPr>
        <xdr:cNvPr id="30" name="Picture 2604"/>
        <xdr:cNvPicPr>
          <a:picLocks noChangeAspect="1"/>
        </xdr:cNvPicPr>
      </xdr:nvPicPr>
      <xdr:blipFill>
        <a:blip r:embed="rId57"/>
        <a:stretch>
          <a:fillRect/>
        </a:stretch>
      </xdr:blipFill>
      <xdr:spPr>
        <a:xfrm>
          <a:off x="81280" y="38980745"/>
          <a:ext cx="771525" cy="733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172720</xdr:colOff>
      <xdr:row>87</xdr:row>
      <xdr:rowOff>205740</xdr:rowOff>
    </xdr:from>
    <xdr:to>
      <xdr:col>0</xdr:col>
      <xdr:colOff>763905</xdr:colOff>
      <xdr:row>88</xdr:row>
      <xdr:rowOff>285115</xdr:rowOff>
    </xdr:to>
    <xdr:pic>
      <xdr:nvPicPr>
        <xdr:cNvPr id="31" name="Picture 2572"/>
        <xdr:cNvPicPr>
          <a:picLocks noChangeAspect="1"/>
        </xdr:cNvPicPr>
      </xdr:nvPicPr>
      <xdr:blipFill>
        <a:blip r:embed="rId58"/>
        <a:stretch>
          <a:fillRect/>
        </a:stretch>
      </xdr:blipFill>
      <xdr:spPr>
        <a:xfrm>
          <a:off x="172720" y="40817165"/>
          <a:ext cx="591185" cy="727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201295</xdr:colOff>
      <xdr:row>91</xdr:row>
      <xdr:rowOff>533400</xdr:rowOff>
    </xdr:from>
    <xdr:to>
      <xdr:col>0</xdr:col>
      <xdr:colOff>678180</xdr:colOff>
      <xdr:row>92</xdr:row>
      <xdr:rowOff>504190</xdr:rowOff>
    </xdr:to>
    <xdr:pic>
      <xdr:nvPicPr>
        <xdr:cNvPr id="34" name="Picture 24"/>
        <xdr:cNvPicPr>
          <a:picLocks noChangeAspect="1"/>
        </xdr:cNvPicPr>
      </xdr:nvPicPr>
      <xdr:blipFill>
        <a:blip r:embed="rId59"/>
        <a:stretch>
          <a:fillRect/>
        </a:stretch>
      </xdr:blipFill>
      <xdr:spPr>
        <a:xfrm>
          <a:off x="201295" y="43519090"/>
          <a:ext cx="476885" cy="580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187960</xdr:colOff>
      <xdr:row>96</xdr:row>
      <xdr:rowOff>354965</xdr:rowOff>
    </xdr:from>
    <xdr:to>
      <xdr:col>0</xdr:col>
      <xdr:colOff>730250</xdr:colOff>
      <xdr:row>97</xdr:row>
      <xdr:rowOff>280670</xdr:rowOff>
    </xdr:to>
    <xdr:pic>
      <xdr:nvPicPr>
        <xdr:cNvPr id="35" name="Picture 2589"/>
        <xdr:cNvPicPr>
          <a:picLocks noChangeAspect="1"/>
        </xdr:cNvPicPr>
      </xdr:nvPicPr>
      <xdr:blipFill>
        <a:blip r:embed="rId60"/>
        <a:stretch>
          <a:fillRect/>
        </a:stretch>
      </xdr:blipFill>
      <xdr:spPr>
        <a:xfrm>
          <a:off x="187960" y="46336585"/>
          <a:ext cx="542290" cy="561975"/>
        </a:xfrm>
        <a:prstGeom prst="rect">
          <a:avLst/>
        </a:prstGeom>
        <a:noFill/>
        <a:ln w="1">
          <a:noFill/>
        </a:ln>
      </xdr:spPr>
    </xdr:pic>
    <xdr:clientData/>
  </xdr:twoCellAnchor>
  <xdr:twoCellAnchor editAs="oneCell">
    <xdr:from>
      <xdr:col>0</xdr:col>
      <xdr:colOff>210820</xdr:colOff>
      <xdr:row>101</xdr:row>
      <xdr:rowOff>213360</xdr:rowOff>
    </xdr:from>
    <xdr:to>
      <xdr:col>0</xdr:col>
      <xdr:colOff>638175</xdr:colOff>
      <xdr:row>102</xdr:row>
      <xdr:rowOff>127635</xdr:rowOff>
    </xdr:to>
    <xdr:pic>
      <xdr:nvPicPr>
        <xdr:cNvPr id="39" name="Picture 33"/>
        <xdr:cNvPicPr>
          <a:picLocks noChangeAspect="1"/>
        </xdr:cNvPicPr>
      </xdr:nvPicPr>
      <xdr:blipFill>
        <a:blip r:embed="rId61"/>
        <a:stretch>
          <a:fillRect/>
        </a:stretch>
      </xdr:blipFill>
      <xdr:spPr>
        <a:xfrm>
          <a:off x="210820" y="49105820"/>
          <a:ext cx="427355" cy="523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165100</xdr:colOff>
      <xdr:row>104</xdr:row>
      <xdr:rowOff>106680</xdr:rowOff>
    </xdr:from>
    <xdr:to>
      <xdr:col>0</xdr:col>
      <xdr:colOff>764540</xdr:colOff>
      <xdr:row>105</xdr:row>
      <xdr:rowOff>313055</xdr:rowOff>
    </xdr:to>
    <xdr:pic>
      <xdr:nvPicPr>
        <xdr:cNvPr id="41" name="Picture 2566"/>
        <xdr:cNvPicPr>
          <a:picLocks noChangeAspect="1"/>
        </xdr:cNvPicPr>
      </xdr:nvPicPr>
      <xdr:blipFill>
        <a:blip r:embed="rId62"/>
        <a:stretch>
          <a:fillRect/>
        </a:stretch>
      </xdr:blipFill>
      <xdr:spPr>
        <a:xfrm>
          <a:off x="165100" y="50763805"/>
          <a:ext cx="599440" cy="5994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172720</xdr:colOff>
      <xdr:row>106</xdr:row>
      <xdr:rowOff>133985</xdr:rowOff>
    </xdr:from>
    <xdr:to>
      <xdr:col>0</xdr:col>
      <xdr:colOff>753745</xdr:colOff>
      <xdr:row>107</xdr:row>
      <xdr:rowOff>322580</xdr:rowOff>
    </xdr:to>
    <xdr:pic>
      <xdr:nvPicPr>
        <xdr:cNvPr id="60" name="Picture 2567"/>
        <xdr:cNvPicPr>
          <a:picLocks noChangeAspect="1"/>
        </xdr:cNvPicPr>
      </xdr:nvPicPr>
      <xdr:blipFill>
        <a:blip r:embed="rId63"/>
        <a:stretch>
          <a:fillRect/>
        </a:stretch>
      </xdr:blipFill>
      <xdr:spPr>
        <a:xfrm>
          <a:off x="172720" y="51577240"/>
          <a:ext cx="581025" cy="5816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213995</xdr:colOff>
      <xdr:row>108</xdr:row>
      <xdr:rowOff>19685</xdr:rowOff>
    </xdr:from>
    <xdr:to>
      <xdr:col>0</xdr:col>
      <xdr:colOff>767080</xdr:colOff>
      <xdr:row>109</xdr:row>
      <xdr:rowOff>340995</xdr:rowOff>
    </xdr:to>
    <xdr:pic>
      <xdr:nvPicPr>
        <xdr:cNvPr id="61" name="Picture 2591"/>
        <xdr:cNvPicPr>
          <a:picLocks noChangeAspect="1"/>
        </xdr:cNvPicPr>
      </xdr:nvPicPr>
      <xdr:blipFill>
        <a:blip r:embed="rId64"/>
        <a:stretch>
          <a:fillRect/>
        </a:stretch>
      </xdr:blipFill>
      <xdr:spPr>
        <a:xfrm>
          <a:off x="213995" y="52249070"/>
          <a:ext cx="553085" cy="714375"/>
        </a:xfrm>
        <a:prstGeom prst="rect">
          <a:avLst/>
        </a:prstGeom>
        <a:noFill/>
        <a:ln w="1">
          <a:noFill/>
        </a:ln>
      </xdr:spPr>
    </xdr:pic>
    <xdr:clientData/>
  </xdr:twoCellAnchor>
  <xdr:twoCellAnchor editAs="oneCell">
    <xdr:from>
      <xdr:col>0</xdr:col>
      <xdr:colOff>134620</xdr:colOff>
      <xdr:row>111</xdr:row>
      <xdr:rowOff>60960</xdr:rowOff>
    </xdr:from>
    <xdr:to>
      <xdr:col>0</xdr:col>
      <xdr:colOff>753745</xdr:colOff>
      <xdr:row>111</xdr:row>
      <xdr:rowOff>366395</xdr:rowOff>
    </xdr:to>
    <xdr:pic>
      <xdr:nvPicPr>
        <xdr:cNvPr id="64" name="Picture 3084"/>
        <xdr:cNvPicPr>
          <a:picLocks noChangeAspect="1"/>
        </xdr:cNvPicPr>
      </xdr:nvPicPr>
      <xdr:blipFill>
        <a:blip r:embed="rId65"/>
        <a:stretch>
          <a:fillRect/>
        </a:stretch>
      </xdr:blipFill>
      <xdr:spPr>
        <a:xfrm>
          <a:off x="134620" y="53533675"/>
          <a:ext cx="619125" cy="3054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180340</xdr:colOff>
      <xdr:row>110</xdr:row>
      <xdr:rowOff>99060</xdr:rowOff>
    </xdr:from>
    <xdr:to>
      <xdr:col>0</xdr:col>
      <xdr:colOff>779780</xdr:colOff>
      <xdr:row>110</xdr:row>
      <xdr:rowOff>365125</xdr:rowOff>
    </xdr:to>
    <xdr:pic>
      <xdr:nvPicPr>
        <xdr:cNvPr id="65" name="Picture 3083"/>
        <xdr:cNvPicPr>
          <a:picLocks noChangeAspect="1"/>
        </xdr:cNvPicPr>
      </xdr:nvPicPr>
      <xdr:blipFill>
        <a:blip r:embed="rId66"/>
        <a:stretch>
          <a:fillRect/>
        </a:stretch>
      </xdr:blipFill>
      <xdr:spPr>
        <a:xfrm>
          <a:off x="180340" y="53114575"/>
          <a:ext cx="599440" cy="266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271780</xdr:colOff>
      <xdr:row>113</xdr:row>
      <xdr:rowOff>60960</xdr:rowOff>
    </xdr:from>
    <xdr:to>
      <xdr:col>0</xdr:col>
      <xdr:colOff>614680</xdr:colOff>
      <xdr:row>113</xdr:row>
      <xdr:rowOff>602615</xdr:rowOff>
    </xdr:to>
    <xdr:pic>
      <xdr:nvPicPr>
        <xdr:cNvPr id="66" name="Picture 22"/>
        <xdr:cNvPicPr>
          <a:picLocks noChangeAspect="1"/>
        </xdr:cNvPicPr>
      </xdr:nvPicPr>
      <xdr:blipFill>
        <a:blip r:embed="rId67"/>
        <a:stretch>
          <a:fillRect/>
        </a:stretch>
      </xdr:blipFill>
      <xdr:spPr>
        <a:xfrm>
          <a:off x="271780" y="54575075"/>
          <a:ext cx="342900" cy="541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335915</xdr:colOff>
      <xdr:row>114</xdr:row>
      <xdr:rowOff>15240</xdr:rowOff>
    </xdr:from>
    <xdr:to>
      <xdr:col>0</xdr:col>
      <xdr:colOff>622300</xdr:colOff>
      <xdr:row>114</xdr:row>
      <xdr:rowOff>481965</xdr:rowOff>
    </xdr:to>
    <xdr:pic>
      <xdr:nvPicPr>
        <xdr:cNvPr id="67" name="Picture 3082"/>
        <xdr:cNvPicPr>
          <a:picLocks noChangeAspect="1"/>
        </xdr:cNvPicPr>
      </xdr:nvPicPr>
      <xdr:blipFill>
        <a:blip r:embed="rId68"/>
        <a:stretch>
          <a:fillRect/>
        </a:stretch>
      </xdr:blipFill>
      <xdr:spPr>
        <a:xfrm>
          <a:off x="335915" y="55138955"/>
          <a:ext cx="286385" cy="466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264160</xdr:colOff>
      <xdr:row>115</xdr:row>
      <xdr:rowOff>91440</xdr:rowOff>
    </xdr:from>
    <xdr:to>
      <xdr:col>0</xdr:col>
      <xdr:colOff>635635</xdr:colOff>
      <xdr:row>115</xdr:row>
      <xdr:rowOff>444500</xdr:rowOff>
    </xdr:to>
    <xdr:pic>
      <xdr:nvPicPr>
        <xdr:cNvPr id="70" name="Picture 21"/>
        <xdr:cNvPicPr>
          <a:picLocks noChangeAspect="1"/>
        </xdr:cNvPicPr>
      </xdr:nvPicPr>
      <xdr:blipFill>
        <a:blip r:embed="rId69"/>
        <a:stretch>
          <a:fillRect/>
        </a:stretch>
      </xdr:blipFill>
      <xdr:spPr>
        <a:xfrm>
          <a:off x="264160" y="55710455"/>
          <a:ext cx="371475" cy="3530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264160</xdr:colOff>
      <xdr:row>116</xdr:row>
      <xdr:rowOff>76200</xdr:rowOff>
    </xdr:from>
    <xdr:to>
      <xdr:col>0</xdr:col>
      <xdr:colOff>530860</xdr:colOff>
      <xdr:row>117</xdr:row>
      <xdr:rowOff>398780</xdr:rowOff>
    </xdr:to>
    <xdr:pic>
      <xdr:nvPicPr>
        <xdr:cNvPr id="72" name="Picture 16" descr="0133"/>
        <xdr:cNvPicPr>
          <a:picLocks noChangeAspect="1"/>
        </xdr:cNvPicPr>
      </xdr:nvPicPr>
      <xdr:blipFill>
        <a:blip r:embed="rId70"/>
        <a:stretch>
          <a:fillRect/>
        </a:stretch>
      </xdr:blipFill>
      <xdr:spPr>
        <a:xfrm>
          <a:off x="264160" y="56152415"/>
          <a:ext cx="266700" cy="779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119380</xdr:colOff>
      <xdr:row>118</xdr:row>
      <xdr:rowOff>91440</xdr:rowOff>
    </xdr:from>
    <xdr:to>
      <xdr:col>0</xdr:col>
      <xdr:colOff>738505</xdr:colOff>
      <xdr:row>119</xdr:row>
      <xdr:rowOff>452755</xdr:rowOff>
    </xdr:to>
    <xdr:pic>
      <xdr:nvPicPr>
        <xdr:cNvPr id="74" name="Picture 2788"/>
        <xdr:cNvPicPr>
          <a:picLocks noChangeAspect="1"/>
        </xdr:cNvPicPr>
      </xdr:nvPicPr>
      <xdr:blipFill>
        <a:blip r:embed="rId71"/>
        <a:stretch>
          <a:fillRect/>
        </a:stretch>
      </xdr:blipFill>
      <xdr:spPr>
        <a:xfrm>
          <a:off x="119380" y="57082055"/>
          <a:ext cx="619125" cy="8185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127000</xdr:colOff>
      <xdr:row>120</xdr:row>
      <xdr:rowOff>76200</xdr:rowOff>
    </xdr:from>
    <xdr:to>
      <xdr:col>0</xdr:col>
      <xdr:colOff>755650</xdr:colOff>
      <xdr:row>120</xdr:row>
      <xdr:rowOff>543560</xdr:rowOff>
    </xdr:to>
    <xdr:pic>
      <xdr:nvPicPr>
        <xdr:cNvPr id="75" name="Picture 3077"/>
        <xdr:cNvPicPr>
          <a:picLocks noChangeAspect="1"/>
        </xdr:cNvPicPr>
      </xdr:nvPicPr>
      <xdr:blipFill>
        <a:blip r:embed="rId72"/>
        <a:stretch>
          <a:fillRect/>
        </a:stretch>
      </xdr:blipFill>
      <xdr:spPr>
        <a:xfrm>
          <a:off x="127000" y="57981215"/>
          <a:ext cx="628650" cy="467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210820</xdr:colOff>
      <xdr:row>121</xdr:row>
      <xdr:rowOff>19050</xdr:rowOff>
    </xdr:from>
    <xdr:to>
      <xdr:col>0</xdr:col>
      <xdr:colOff>620395</xdr:colOff>
      <xdr:row>121</xdr:row>
      <xdr:rowOff>504825</xdr:rowOff>
    </xdr:to>
    <xdr:pic>
      <xdr:nvPicPr>
        <xdr:cNvPr id="76" name="Picture 3076"/>
        <xdr:cNvPicPr>
          <a:picLocks noChangeAspect="1"/>
        </xdr:cNvPicPr>
      </xdr:nvPicPr>
      <xdr:blipFill>
        <a:blip r:embed="rId73"/>
        <a:stretch>
          <a:fillRect/>
        </a:stretch>
      </xdr:blipFill>
      <xdr:spPr>
        <a:xfrm>
          <a:off x="210820" y="58522235"/>
          <a:ext cx="409575" cy="4857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267335</xdr:colOff>
      <xdr:row>122</xdr:row>
      <xdr:rowOff>414020</xdr:rowOff>
    </xdr:from>
    <xdr:to>
      <xdr:col>0</xdr:col>
      <xdr:colOff>724535</xdr:colOff>
      <xdr:row>123</xdr:row>
      <xdr:rowOff>487680</xdr:rowOff>
    </xdr:to>
    <xdr:pic>
      <xdr:nvPicPr>
        <xdr:cNvPr id="77" name="Picture 20" descr="sms02"/>
        <xdr:cNvPicPr>
          <a:picLocks noChangeAspect="1"/>
        </xdr:cNvPicPr>
      </xdr:nvPicPr>
      <xdr:blipFill>
        <a:blip r:embed="rId74"/>
        <a:stretch>
          <a:fillRect/>
        </a:stretch>
      </xdr:blipFill>
      <xdr:spPr>
        <a:xfrm>
          <a:off x="267335" y="59439175"/>
          <a:ext cx="457200" cy="771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233680</xdr:colOff>
      <xdr:row>124</xdr:row>
      <xdr:rowOff>30480</xdr:rowOff>
    </xdr:from>
    <xdr:to>
      <xdr:col>0</xdr:col>
      <xdr:colOff>652145</xdr:colOff>
      <xdr:row>125</xdr:row>
      <xdr:rowOff>1905</xdr:rowOff>
    </xdr:to>
    <xdr:pic>
      <xdr:nvPicPr>
        <xdr:cNvPr id="79" name="Picture 25"/>
        <xdr:cNvPicPr>
          <a:picLocks noChangeAspect="1"/>
        </xdr:cNvPicPr>
      </xdr:nvPicPr>
      <xdr:blipFill>
        <a:blip r:embed="rId75"/>
        <a:stretch>
          <a:fillRect/>
        </a:stretch>
      </xdr:blipFill>
      <xdr:spPr>
        <a:xfrm>
          <a:off x="233680" y="60504070"/>
          <a:ext cx="418465" cy="466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396875</xdr:colOff>
      <xdr:row>125</xdr:row>
      <xdr:rowOff>22860</xdr:rowOff>
    </xdr:from>
    <xdr:to>
      <xdr:col>0</xdr:col>
      <xdr:colOff>539750</xdr:colOff>
      <xdr:row>125</xdr:row>
      <xdr:rowOff>593090</xdr:rowOff>
    </xdr:to>
    <xdr:pic>
      <xdr:nvPicPr>
        <xdr:cNvPr id="80" name="Picture 13"/>
        <xdr:cNvPicPr>
          <a:picLocks noChangeAspect="1"/>
        </xdr:cNvPicPr>
      </xdr:nvPicPr>
      <xdr:blipFill>
        <a:blip r:embed="rId76"/>
        <a:stretch>
          <a:fillRect/>
        </a:stretch>
      </xdr:blipFill>
      <xdr:spPr>
        <a:xfrm>
          <a:off x="396875" y="60991750"/>
          <a:ext cx="142875" cy="570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374015</xdr:colOff>
      <xdr:row>126</xdr:row>
      <xdr:rowOff>53340</xdr:rowOff>
    </xdr:from>
    <xdr:to>
      <xdr:col>0</xdr:col>
      <xdr:colOff>660400</xdr:colOff>
      <xdr:row>126</xdr:row>
      <xdr:rowOff>604520</xdr:rowOff>
    </xdr:to>
    <xdr:pic>
      <xdr:nvPicPr>
        <xdr:cNvPr id="81" name="Picture 14"/>
        <xdr:cNvPicPr>
          <a:picLocks noChangeAspect="1"/>
        </xdr:cNvPicPr>
      </xdr:nvPicPr>
      <xdr:blipFill>
        <a:blip r:embed="rId77"/>
        <a:stretch>
          <a:fillRect/>
        </a:stretch>
      </xdr:blipFill>
      <xdr:spPr>
        <a:xfrm>
          <a:off x="374015" y="61669930"/>
          <a:ext cx="286385" cy="5511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187960</xdr:colOff>
      <xdr:row>127</xdr:row>
      <xdr:rowOff>30480</xdr:rowOff>
    </xdr:from>
    <xdr:to>
      <xdr:col>0</xdr:col>
      <xdr:colOff>731520</xdr:colOff>
      <xdr:row>127</xdr:row>
      <xdr:rowOff>574675</xdr:rowOff>
    </xdr:to>
    <xdr:pic>
      <xdr:nvPicPr>
        <xdr:cNvPr id="86" name="Picture 15"/>
        <xdr:cNvPicPr>
          <a:picLocks noChangeAspect="1"/>
        </xdr:cNvPicPr>
      </xdr:nvPicPr>
      <xdr:blipFill>
        <a:blip r:embed="rId78"/>
        <a:stretch>
          <a:fillRect/>
        </a:stretch>
      </xdr:blipFill>
      <xdr:spPr>
        <a:xfrm>
          <a:off x="187960" y="62294770"/>
          <a:ext cx="543560" cy="544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218440</xdr:colOff>
      <xdr:row>128</xdr:row>
      <xdr:rowOff>78105</xdr:rowOff>
    </xdr:from>
    <xdr:to>
      <xdr:col>0</xdr:col>
      <xdr:colOff>666750</xdr:colOff>
      <xdr:row>128</xdr:row>
      <xdr:rowOff>631190</xdr:rowOff>
    </xdr:to>
    <xdr:pic>
      <xdr:nvPicPr>
        <xdr:cNvPr id="158" name="Picture 16"/>
        <xdr:cNvPicPr>
          <a:picLocks noChangeAspect="1"/>
        </xdr:cNvPicPr>
      </xdr:nvPicPr>
      <xdr:blipFill>
        <a:blip r:embed="rId79"/>
        <a:stretch>
          <a:fillRect/>
        </a:stretch>
      </xdr:blipFill>
      <xdr:spPr>
        <a:xfrm>
          <a:off x="218440" y="62990095"/>
          <a:ext cx="448310" cy="553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213995</xdr:colOff>
      <xdr:row>129</xdr:row>
      <xdr:rowOff>50800</xdr:rowOff>
    </xdr:from>
    <xdr:to>
      <xdr:col>0</xdr:col>
      <xdr:colOff>690245</xdr:colOff>
      <xdr:row>129</xdr:row>
      <xdr:rowOff>633095</xdr:rowOff>
    </xdr:to>
    <xdr:pic>
      <xdr:nvPicPr>
        <xdr:cNvPr id="163" name="Picture 17"/>
        <xdr:cNvPicPr>
          <a:picLocks noChangeAspect="1"/>
        </xdr:cNvPicPr>
      </xdr:nvPicPr>
      <xdr:blipFill>
        <a:blip r:embed="rId80"/>
        <a:stretch>
          <a:fillRect/>
        </a:stretch>
      </xdr:blipFill>
      <xdr:spPr>
        <a:xfrm>
          <a:off x="213995" y="63661290"/>
          <a:ext cx="476250" cy="5822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210820</xdr:colOff>
      <xdr:row>130</xdr:row>
      <xdr:rowOff>25400</xdr:rowOff>
    </xdr:from>
    <xdr:to>
      <xdr:col>0</xdr:col>
      <xdr:colOff>695960</xdr:colOff>
      <xdr:row>130</xdr:row>
      <xdr:rowOff>501650</xdr:rowOff>
    </xdr:to>
    <xdr:pic>
      <xdr:nvPicPr>
        <xdr:cNvPr id="164" name="Picture 18"/>
        <xdr:cNvPicPr>
          <a:picLocks noChangeAspect="1"/>
        </xdr:cNvPicPr>
      </xdr:nvPicPr>
      <xdr:blipFill>
        <a:blip r:embed="rId81"/>
        <a:stretch>
          <a:fillRect/>
        </a:stretch>
      </xdr:blipFill>
      <xdr:spPr>
        <a:xfrm>
          <a:off x="210820" y="64270890"/>
          <a:ext cx="485140" cy="476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127000</xdr:colOff>
      <xdr:row>131</xdr:row>
      <xdr:rowOff>88265</xdr:rowOff>
    </xdr:from>
    <xdr:to>
      <xdr:col>0</xdr:col>
      <xdr:colOff>669925</xdr:colOff>
      <xdr:row>131</xdr:row>
      <xdr:rowOff>639445</xdr:rowOff>
    </xdr:to>
    <xdr:pic>
      <xdr:nvPicPr>
        <xdr:cNvPr id="165" name="Picture 19"/>
        <xdr:cNvPicPr>
          <a:picLocks noChangeAspect="1"/>
        </xdr:cNvPicPr>
      </xdr:nvPicPr>
      <xdr:blipFill>
        <a:blip r:embed="rId82"/>
        <a:stretch>
          <a:fillRect/>
        </a:stretch>
      </xdr:blipFill>
      <xdr:spPr>
        <a:xfrm>
          <a:off x="127000" y="64841120"/>
          <a:ext cx="542925" cy="5511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153035</xdr:colOff>
      <xdr:row>132</xdr:row>
      <xdr:rowOff>30480</xdr:rowOff>
    </xdr:from>
    <xdr:to>
      <xdr:col>0</xdr:col>
      <xdr:colOff>685800</xdr:colOff>
      <xdr:row>132</xdr:row>
      <xdr:rowOff>468630</xdr:rowOff>
    </xdr:to>
    <xdr:pic>
      <xdr:nvPicPr>
        <xdr:cNvPr id="178" name="Picture 20"/>
        <xdr:cNvPicPr>
          <a:picLocks noChangeAspect="1"/>
        </xdr:cNvPicPr>
      </xdr:nvPicPr>
      <xdr:blipFill>
        <a:blip r:embed="rId83"/>
        <a:stretch>
          <a:fillRect/>
        </a:stretch>
      </xdr:blipFill>
      <xdr:spPr>
        <a:xfrm>
          <a:off x="153035" y="65469135"/>
          <a:ext cx="532765" cy="438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309880</xdr:colOff>
      <xdr:row>133</xdr:row>
      <xdr:rowOff>160020</xdr:rowOff>
    </xdr:from>
    <xdr:to>
      <xdr:col>0</xdr:col>
      <xdr:colOff>662940</xdr:colOff>
      <xdr:row>133</xdr:row>
      <xdr:rowOff>712470</xdr:rowOff>
    </xdr:to>
    <xdr:pic>
      <xdr:nvPicPr>
        <xdr:cNvPr id="206" name="Picture 15"/>
        <xdr:cNvPicPr>
          <a:picLocks noChangeAspect="1"/>
        </xdr:cNvPicPr>
      </xdr:nvPicPr>
      <xdr:blipFill>
        <a:blip r:embed="rId84"/>
        <a:stretch>
          <a:fillRect/>
        </a:stretch>
      </xdr:blipFill>
      <xdr:spPr>
        <a:xfrm>
          <a:off x="309880" y="66093975"/>
          <a:ext cx="353060" cy="552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332740</xdr:colOff>
      <xdr:row>134</xdr:row>
      <xdr:rowOff>160020</xdr:rowOff>
    </xdr:from>
    <xdr:to>
      <xdr:col>0</xdr:col>
      <xdr:colOff>628015</xdr:colOff>
      <xdr:row>134</xdr:row>
      <xdr:rowOff>751205</xdr:rowOff>
    </xdr:to>
    <xdr:pic>
      <xdr:nvPicPr>
        <xdr:cNvPr id="207" name="Picture 16"/>
        <xdr:cNvPicPr>
          <a:picLocks noChangeAspect="1"/>
        </xdr:cNvPicPr>
      </xdr:nvPicPr>
      <xdr:blipFill>
        <a:blip r:embed="rId85"/>
        <a:stretch>
          <a:fillRect/>
        </a:stretch>
      </xdr:blipFill>
      <xdr:spPr>
        <a:xfrm>
          <a:off x="332740" y="66970275"/>
          <a:ext cx="295275" cy="591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248920</xdr:colOff>
      <xdr:row>135</xdr:row>
      <xdr:rowOff>132080</xdr:rowOff>
    </xdr:from>
    <xdr:to>
      <xdr:col>0</xdr:col>
      <xdr:colOff>705485</xdr:colOff>
      <xdr:row>135</xdr:row>
      <xdr:rowOff>579755</xdr:rowOff>
    </xdr:to>
    <xdr:pic>
      <xdr:nvPicPr>
        <xdr:cNvPr id="208" name="Picture 17"/>
        <xdr:cNvPicPr>
          <a:picLocks noChangeAspect="1"/>
        </xdr:cNvPicPr>
      </xdr:nvPicPr>
      <xdr:blipFill>
        <a:blip r:embed="rId86"/>
        <a:stretch>
          <a:fillRect/>
        </a:stretch>
      </xdr:blipFill>
      <xdr:spPr>
        <a:xfrm>
          <a:off x="248920" y="67844035"/>
          <a:ext cx="456565" cy="447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195580</xdr:colOff>
      <xdr:row>136</xdr:row>
      <xdr:rowOff>66040</xdr:rowOff>
    </xdr:from>
    <xdr:to>
      <xdr:col>0</xdr:col>
      <xdr:colOff>690880</xdr:colOff>
      <xdr:row>136</xdr:row>
      <xdr:rowOff>438150</xdr:rowOff>
    </xdr:to>
    <xdr:pic>
      <xdr:nvPicPr>
        <xdr:cNvPr id="209" name="Picture 19"/>
        <xdr:cNvPicPr>
          <a:picLocks noChangeAspect="1"/>
        </xdr:cNvPicPr>
      </xdr:nvPicPr>
      <xdr:blipFill>
        <a:blip r:embed="rId87"/>
        <a:stretch>
          <a:fillRect/>
        </a:stretch>
      </xdr:blipFill>
      <xdr:spPr>
        <a:xfrm>
          <a:off x="195580" y="68438395"/>
          <a:ext cx="495300" cy="3721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165100</xdr:colOff>
      <xdr:row>137</xdr:row>
      <xdr:rowOff>271780</xdr:rowOff>
    </xdr:from>
    <xdr:to>
      <xdr:col>0</xdr:col>
      <xdr:colOff>708025</xdr:colOff>
      <xdr:row>139</xdr:row>
      <xdr:rowOff>180975</xdr:rowOff>
    </xdr:to>
    <xdr:pic>
      <xdr:nvPicPr>
        <xdr:cNvPr id="210" name="Picture 16"/>
        <xdr:cNvPicPr>
          <a:picLocks noChangeAspect="1"/>
        </xdr:cNvPicPr>
      </xdr:nvPicPr>
      <xdr:blipFill>
        <a:blip r:embed="rId88"/>
        <a:stretch>
          <a:fillRect/>
        </a:stretch>
      </xdr:blipFill>
      <xdr:spPr>
        <a:xfrm>
          <a:off x="165100" y="69139435"/>
          <a:ext cx="542925" cy="899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88900</xdr:colOff>
      <xdr:row>141</xdr:row>
      <xdr:rowOff>396240</xdr:rowOff>
    </xdr:from>
    <xdr:to>
      <xdr:col>0</xdr:col>
      <xdr:colOff>774700</xdr:colOff>
      <xdr:row>143</xdr:row>
      <xdr:rowOff>24765</xdr:rowOff>
    </xdr:to>
    <xdr:pic>
      <xdr:nvPicPr>
        <xdr:cNvPr id="211" name="Picture 18"/>
        <xdr:cNvPicPr>
          <a:picLocks noChangeAspect="1"/>
        </xdr:cNvPicPr>
      </xdr:nvPicPr>
      <xdr:blipFill>
        <a:blip r:embed="rId89"/>
        <a:stretch>
          <a:fillRect/>
        </a:stretch>
      </xdr:blipFill>
      <xdr:spPr>
        <a:xfrm>
          <a:off x="88900" y="71295895"/>
          <a:ext cx="685800" cy="619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248920</xdr:colOff>
      <xdr:row>140</xdr:row>
      <xdr:rowOff>38100</xdr:rowOff>
    </xdr:from>
    <xdr:to>
      <xdr:col>0</xdr:col>
      <xdr:colOff>714375</xdr:colOff>
      <xdr:row>140</xdr:row>
      <xdr:rowOff>515620</xdr:rowOff>
    </xdr:to>
    <xdr:pic>
      <xdr:nvPicPr>
        <xdr:cNvPr id="212" name="图片 152" descr="Q3T7JDVO[%%I}UQ[T15P[6X"/>
        <xdr:cNvPicPr>
          <a:picLocks noChangeAspect="1"/>
        </xdr:cNvPicPr>
      </xdr:nvPicPr>
      <xdr:blipFill>
        <a:blip r:embed="rId90"/>
        <a:stretch>
          <a:fillRect/>
        </a:stretch>
      </xdr:blipFill>
      <xdr:spPr>
        <a:xfrm>
          <a:off x="248920" y="70391655"/>
          <a:ext cx="465455" cy="4775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84455</xdr:colOff>
      <xdr:row>146</xdr:row>
      <xdr:rowOff>263525</xdr:rowOff>
    </xdr:from>
    <xdr:to>
      <xdr:col>0</xdr:col>
      <xdr:colOff>789305</xdr:colOff>
      <xdr:row>147</xdr:row>
      <xdr:rowOff>260985</xdr:rowOff>
    </xdr:to>
    <xdr:pic>
      <xdr:nvPicPr>
        <xdr:cNvPr id="213" name="Picture 236"/>
        <xdr:cNvPicPr>
          <a:picLocks noChangeAspect="1"/>
        </xdr:cNvPicPr>
      </xdr:nvPicPr>
      <xdr:blipFill>
        <a:blip r:embed="rId91"/>
        <a:stretch>
          <a:fillRect/>
        </a:stretch>
      </xdr:blipFill>
      <xdr:spPr>
        <a:xfrm>
          <a:off x="84455" y="73663810"/>
          <a:ext cx="704850" cy="390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114935</xdr:colOff>
      <xdr:row>150</xdr:row>
      <xdr:rowOff>88265</xdr:rowOff>
    </xdr:from>
    <xdr:to>
      <xdr:col>0</xdr:col>
      <xdr:colOff>781685</xdr:colOff>
      <xdr:row>151</xdr:row>
      <xdr:rowOff>276860</xdr:rowOff>
    </xdr:to>
    <xdr:pic>
      <xdr:nvPicPr>
        <xdr:cNvPr id="214" name="Picture 18"/>
        <xdr:cNvPicPr>
          <a:picLocks noChangeAspect="1"/>
        </xdr:cNvPicPr>
      </xdr:nvPicPr>
      <xdr:blipFill>
        <a:blip r:embed="rId92"/>
        <a:stretch>
          <a:fillRect/>
        </a:stretch>
      </xdr:blipFill>
      <xdr:spPr>
        <a:xfrm>
          <a:off x="114935" y="75060810"/>
          <a:ext cx="666750" cy="5816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168275</xdr:colOff>
      <xdr:row>28</xdr:row>
      <xdr:rowOff>60960</xdr:rowOff>
    </xdr:from>
    <xdr:to>
      <xdr:col>0</xdr:col>
      <xdr:colOff>720090</xdr:colOff>
      <xdr:row>28</xdr:row>
      <xdr:rowOff>385445</xdr:rowOff>
    </xdr:to>
    <xdr:pic>
      <xdr:nvPicPr>
        <xdr:cNvPr id="63" name="Picture 18" descr="SS0407"/>
        <xdr:cNvPicPr>
          <a:picLocks noChangeAspect="1"/>
        </xdr:cNvPicPr>
      </xdr:nvPicPr>
      <xdr:blipFill>
        <a:blip r:embed="rId93"/>
        <a:stretch>
          <a:fillRect/>
        </a:stretch>
      </xdr:blipFill>
      <xdr:spPr>
        <a:xfrm>
          <a:off x="168275" y="12125325"/>
          <a:ext cx="551815" cy="3244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317500</xdr:colOff>
      <xdr:row>27</xdr:row>
      <xdr:rowOff>182880</xdr:rowOff>
    </xdr:from>
    <xdr:to>
      <xdr:col>0</xdr:col>
      <xdr:colOff>641350</xdr:colOff>
      <xdr:row>27</xdr:row>
      <xdr:rowOff>705485</xdr:rowOff>
    </xdr:to>
    <xdr:pic>
      <xdr:nvPicPr>
        <xdr:cNvPr id="84" name="Picture 2958"/>
        <xdr:cNvPicPr>
          <a:picLocks noChangeAspect="1"/>
        </xdr:cNvPicPr>
      </xdr:nvPicPr>
      <xdr:blipFill>
        <a:blip r:embed="rId94"/>
        <a:stretch>
          <a:fillRect/>
        </a:stretch>
      </xdr:blipFill>
      <xdr:spPr>
        <a:xfrm>
          <a:off x="317500" y="11497945"/>
          <a:ext cx="323850" cy="522605"/>
        </a:xfrm>
        <a:prstGeom prst="rect">
          <a:avLst/>
        </a:prstGeom>
        <a:noFill/>
        <a:ln w="1">
          <a:noFill/>
        </a:ln>
      </xdr:spPr>
    </xdr:pic>
    <xdr:clientData/>
  </xdr:twoCellAnchor>
  <xdr:twoCellAnchor editAs="oneCell">
    <xdr:from>
      <xdr:col>0</xdr:col>
      <xdr:colOff>133350</xdr:colOff>
      <xdr:row>29</xdr:row>
      <xdr:rowOff>19685</xdr:rowOff>
    </xdr:from>
    <xdr:to>
      <xdr:col>0</xdr:col>
      <xdr:colOff>657225</xdr:colOff>
      <xdr:row>29</xdr:row>
      <xdr:rowOff>334010</xdr:rowOff>
    </xdr:to>
    <xdr:pic>
      <xdr:nvPicPr>
        <xdr:cNvPr id="85" name="Picture 19" descr="MS0137"/>
        <xdr:cNvPicPr>
          <a:picLocks noChangeAspect="1"/>
        </xdr:cNvPicPr>
      </xdr:nvPicPr>
      <xdr:blipFill>
        <a:blip r:embed="rId95"/>
        <a:stretch>
          <a:fillRect/>
        </a:stretch>
      </xdr:blipFill>
      <xdr:spPr>
        <a:xfrm>
          <a:off x="133350" y="12477115"/>
          <a:ext cx="523875" cy="314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294640</xdr:colOff>
      <xdr:row>30</xdr:row>
      <xdr:rowOff>42545</xdr:rowOff>
    </xdr:from>
    <xdr:to>
      <xdr:col>0</xdr:col>
      <xdr:colOff>570230</xdr:colOff>
      <xdr:row>30</xdr:row>
      <xdr:rowOff>470535</xdr:rowOff>
    </xdr:to>
    <xdr:pic>
      <xdr:nvPicPr>
        <xdr:cNvPr id="87" name="Picture 20" descr="AV0112"/>
        <xdr:cNvPicPr>
          <a:picLocks noChangeAspect="1"/>
        </xdr:cNvPicPr>
      </xdr:nvPicPr>
      <xdr:blipFill>
        <a:blip r:embed="rId96"/>
        <a:stretch>
          <a:fillRect/>
        </a:stretch>
      </xdr:blipFill>
      <xdr:spPr>
        <a:xfrm>
          <a:off x="294640" y="12893040"/>
          <a:ext cx="275590" cy="427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309880</xdr:colOff>
      <xdr:row>31</xdr:row>
      <xdr:rowOff>57785</xdr:rowOff>
    </xdr:from>
    <xdr:to>
      <xdr:col>0</xdr:col>
      <xdr:colOff>539115</xdr:colOff>
      <xdr:row>32</xdr:row>
      <xdr:rowOff>340360</xdr:rowOff>
    </xdr:to>
    <xdr:pic>
      <xdr:nvPicPr>
        <xdr:cNvPr id="88" name="Picture 2943"/>
        <xdr:cNvPicPr>
          <a:picLocks noChangeAspect="1"/>
        </xdr:cNvPicPr>
      </xdr:nvPicPr>
      <xdr:blipFill>
        <a:blip r:embed="rId97"/>
        <a:stretch>
          <a:fillRect/>
        </a:stretch>
      </xdr:blipFill>
      <xdr:spPr>
        <a:xfrm>
          <a:off x="309880" y="13403580"/>
          <a:ext cx="229235" cy="675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328295</xdr:colOff>
      <xdr:row>26</xdr:row>
      <xdr:rowOff>106680</xdr:rowOff>
    </xdr:from>
    <xdr:to>
      <xdr:col>0</xdr:col>
      <xdr:colOff>594995</xdr:colOff>
      <xdr:row>26</xdr:row>
      <xdr:rowOff>706755</xdr:rowOff>
    </xdr:to>
    <xdr:pic>
      <xdr:nvPicPr>
        <xdr:cNvPr id="90" name="Picture 15" descr="HS0112"/>
        <xdr:cNvPicPr>
          <a:picLocks noChangeAspect="1"/>
        </xdr:cNvPicPr>
      </xdr:nvPicPr>
      <xdr:blipFill>
        <a:blip r:embed="rId98"/>
        <a:stretch>
          <a:fillRect/>
        </a:stretch>
      </xdr:blipFill>
      <xdr:spPr>
        <a:xfrm>
          <a:off x="328295" y="10710545"/>
          <a:ext cx="266700" cy="600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88900</xdr:colOff>
      <xdr:row>69</xdr:row>
      <xdr:rowOff>57785</xdr:rowOff>
    </xdr:from>
    <xdr:to>
      <xdr:col>0</xdr:col>
      <xdr:colOff>859790</xdr:colOff>
      <xdr:row>69</xdr:row>
      <xdr:rowOff>363220</xdr:rowOff>
    </xdr:to>
    <xdr:pic>
      <xdr:nvPicPr>
        <xdr:cNvPr id="91" name="Picture 3348"/>
        <xdr:cNvPicPr>
          <a:picLocks noChangeAspect="1"/>
        </xdr:cNvPicPr>
      </xdr:nvPicPr>
      <xdr:blipFill>
        <a:blip r:embed="rId99"/>
        <a:stretch>
          <a:fillRect/>
        </a:stretch>
      </xdr:blipFill>
      <xdr:spPr>
        <a:xfrm>
          <a:off x="88900" y="31196915"/>
          <a:ext cx="770890" cy="305435"/>
        </a:xfrm>
        <a:prstGeom prst="rect">
          <a:avLst/>
        </a:prstGeom>
        <a:noFill/>
        <a:ln w="1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52"/>
  <sheetViews>
    <sheetView tabSelected="1" view="pageBreakPreview" zoomScaleNormal="100" zoomScaleSheetLayoutView="100" topLeftCell="A69" workbookViewId="0">
      <selection activeCell="F79" sqref="F79"/>
    </sheetView>
  </sheetViews>
  <sheetFormatPr defaultColWidth="13" defaultRowHeight="30.95" customHeight="1"/>
  <cols>
    <col min="1" max="1" width="13.6666666666667" style="1" customWidth="1"/>
    <col min="2" max="2" width="10.6333333333333" style="2" customWidth="1"/>
    <col min="3" max="3" width="21.5" style="1" customWidth="1"/>
    <col min="4" max="4" width="11.6333333333333" style="3" customWidth="1"/>
    <col min="5" max="5" width="12.8833333333333" style="4" customWidth="1"/>
    <col min="6" max="6" width="11.3833333333333" style="3" customWidth="1"/>
    <col min="7" max="7" width="8" style="1" customWidth="1"/>
    <col min="8" max="8" width="9.25" style="1" customWidth="1"/>
    <col min="9" max="9" width="12.6333333333333" style="1" customWidth="1"/>
    <col min="10" max="10" width="16.6333333333333" style="1" customWidth="1"/>
    <col min="11" max="16380" width="13" style="1" customWidth="1"/>
    <col min="16381" max="16384" width="13" style="1"/>
  </cols>
  <sheetData>
    <row r="1" ht="80.1" customHeight="1" spans="1:10">
      <c r="A1" s="5"/>
      <c r="B1" s="5"/>
      <c r="C1" s="5"/>
      <c r="D1" s="6"/>
      <c r="E1" s="7"/>
      <c r="F1" s="6"/>
      <c r="G1" s="5"/>
      <c r="H1" s="5"/>
      <c r="I1" s="5"/>
      <c r="J1" s="5"/>
    </row>
    <row r="2" ht="27" customHeight="1" spans="1:10">
      <c r="A2" s="8">
        <v>42948</v>
      </c>
      <c r="B2" s="5"/>
      <c r="C2" s="5"/>
      <c r="D2" s="6"/>
      <c r="E2" s="7"/>
      <c r="F2" s="6"/>
      <c r="G2" s="5"/>
      <c r="H2" s="5"/>
      <c r="I2" s="5"/>
      <c r="J2" s="5"/>
    </row>
    <row r="3" ht="25.5" customHeight="1" spans="1:10">
      <c r="A3" s="9" t="s">
        <v>0</v>
      </c>
      <c r="B3" s="9"/>
      <c r="C3" s="9"/>
      <c r="D3" s="10"/>
      <c r="E3" s="11"/>
      <c r="F3" s="10"/>
      <c r="G3" s="9"/>
      <c r="H3" s="9"/>
      <c r="I3" s="9"/>
      <c r="J3" s="9"/>
    </row>
    <row r="4" ht="50.25" customHeight="1" spans="1:10">
      <c r="A4" s="12" t="s">
        <v>1</v>
      </c>
      <c r="B4" s="12" t="s">
        <v>2</v>
      </c>
      <c r="C4" s="12" t="s">
        <v>3</v>
      </c>
      <c r="D4" s="13" t="s">
        <v>4</v>
      </c>
      <c r="E4" s="14" t="s">
        <v>5</v>
      </c>
      <c r="F4" s="13" t="s">
        <v>6</v>
      </c>
      <c r="G4" s="12" t="s">
        <v>7</v>
      </c>
      <c r="H4" s="12" t="s">
        <v>8</v>
      </c>
      <c r="I4" s="12" t="s">
        <v>9</v>
      </c>
      <c r="J4" s="12" t="s">
        <v>10</v>
      </c>
    </row>
    <row r="5" ht="26.1" customHeight="1" spans="1:10">
      <c r="A5" s="15"/>
      <c r="B5" s="16" t="s">
        <v>11</v>
      </c>
      <c r="C5" s="15" t="s">
        <v>12</v>
      </c>
      <c r="D5" s="17"/>
      <c r="E5" s="18">
        <v>0.0272302771855011</v>
      </c>
      <c r="F5" s="17"/>
      <c r="G5" s="15">
        <v>100</v>
      </c>
      <c r="H5" s="15">
        <v>3500</v>
      </c>
      <c r="I5" s="15" t="s">
        <v>13</v>
      </c>
      <c r="J5" s="15">
        <v>19</v>
      </c>
    </row>
    <row r="6" ht="26.1" customHeight="1" spans="1:10">
      <c r="A6" s="15"/>
      <c r="B6" s="16" t="s">
        <v>14</v>
      </c>
      <c r="C6" s="15" t="s">
        <v>15</v>
      </c>
      <c r="D6" s="17"/>
      <c r="E6" s="18">
        <v>0.0539891257995736</v>
      </c>
      <c r="F6" s="17"/>
      <c r="G6" s="15">
        <v>100</v>
      </c>
      <c r="H6" s="15">
        <v>1400</v>
      </c>
      <c r="I6" s="15" t="s">
        <v>13</v>
      </c>
      <c r="J6" s="15">
        <v>14</v>
      </c>
    </row>
    <row r="7" ht="26.1" customHeight="1" spans="1:10">
      <c r="A7" s="15"/>
      <c r="B7" s="16" t="s">
        <v>16</v>
      </c>
      <c r="C7" s="15" t="s">
        <v>17</v>
      </c>
      <c r="D7" s="17"/>
      <c r="E7" s="18">
        <v>0.0456225178455548</v>
      </c>
      <c r="F7" s="17"/>
      <c r="G7" s="15">
        <v>100</v>
      </c>
      <c r="H7" s="15">
        <v>2300</v>
      </c>
      <c r="I7" s="15" t="s">
        <v>13</v>
      </c>
      <c r="J7" s="15">
        <v>18</v>
      </c>
    </row>
    <row r="8" ht="26.1" customHeight="1" spans="1:10">
      <c r="A8" s="15"/>
      <c r="B8" s="16" t="s">
        <v>18</v>
      </c>
      <c r="C8" s="15" t="s">
        <v>19</v>
      </c>
      <c r="D8" s="17"/>
      <c r="E8" s="18">
        <v>0.0719870646766169</v>
      </c>
      <c r="F8" s="17"/>
      <c r="G8" s="15">
        <v>100</v>
      </c>
      <c r="H8" s="15">
        <v>1200</v>
      </c>
      <c r="I8" s="15" t="s">
        <v>13</v>
      </c>
      <c r="J8" s="15">
        <v>16</v>
      </c>
    </row>
    <row r="9" ht="36" customHeight="1" spans="1:10">
      <c r="A9" s="15"/>
      <c r="B9" s="16" t="s">
        <v>20</v>
      </c>
      <c r="C9" s="15" t="s">
        <v>21</v>
      </c>
      <c r="D9" s="17"/>
      <c r="E9" s="18">
        <v>0.0601214759535655</v>
      </c>
      <c r="F9" s="17"/>
      <c r="G9" s="15">
        <v>100</v>
      </c>
      <c r="H9" s="15">
        <v>1800</v>
      </c>
      <c r="I9" s="15" t="s">
        <v>13</v>
      </c>
      <c r="J9" s="15">
        <v>16</v>
      </c>
    </row>
    <row r="10" ht="26.1" customHeight="1" spans="1:10">
      <c r="A10" s="15"/>
      <c r="B10" s="16" t="s">
        <v>22</v>
      </c>
      <c r="C10" s="15" t="s">
        <v>23</v>
      </c>
      <c r="D10" s="17"/>
      <c r="E10" s="18">
        <v>0.0322529850746269</v>
      </c>
      <c r="F10" s="17"/>
      <c r="G10" s="15">
        <v>100</v>
      </c>
      <c r="H10" s="15">
        <v>2500</v>
      </c>
      <c r="I10" s="15" t="s">
        <v>13</v>
      </c>
      <c r="J10" s="15">
        <v>17</v>
      </c>
    </row>
    <row r="11" ht="26.1" customHeight="1" spans="1:10">
      <c r="A11" s="15"/>
      <c r="B11" s="16" t="s">
        <v>24</v>
      </c>
      <c r="C11" s="15" t="s">
        <v>25</v>
      </c>
      <c r="D11" s="17"/>
      <c r="E11" s="18">
        <v>0.0518522388059702</v>
      </c>
      <c r="F11" s="17"/>
      <c r="G11" s="15">
        <v>100</v>
      </c>
      <c r="H11" s="15">
        <v>1100</v>
      </c>
      <c r="I11" s="15" t="s">
        <v>13</v>
      </c>
      <c r="J11" s="15">
        <v>17</v>
      </c>
    </row>
    <row r="12" customHeight="1" spans="1:10">
      <c r="A12" s="15"/>
      <c r="B12" s="16" t="s">
        <v>26</v>
      </c>
      <c r="C12" s="15" t="s">
        <v>27</v>
      </c>
      <c r="D12" s="17"/>
      <c r="E12" s="18">
        <v>0.0352117270788913</v>
      </c>
      <c r="F12" s="17"/>
      <c r="G12" s="15">
        <v>100</v>
      </c>
      <c r="H12" s="15">
        <v>2800</v>
      </c>
      <c r="I12" s="15" t="s">
        <v>13</v>
      </c>
      <c r="J12" s="15">
        <v>19</v>
      </c>
    </row>
    <row r="13" customHeight="1" spans="1:10">
      <c r="A13" s="15"/>
      <c r="B13" s="16" t="s">
        <v>28</v>
      </c>
      <c r="C13" s="15" t="s">
        <v>29</v>
      </c>
      <c r="D13" s="17"/>
      <c r="E13" s="18">
        <v>0.055552736318408</v>
      </c>
      <c r="F13" s="17"/>
      <c r="G13" s="15">
        <v>100</v>
      </c>
      <c r="H13" s="15">
        <v>1200</v>
      </c>
      <c r="I13" s="15" t="s">
        <v>13</v>
      </c>
      <c r="J13" s="15">
        <v>11</v>
      </c>
    </row>
    <row r="14" customHeight="1" spans="1:10">
      <c r="A14" s="15"/>
      <c r="B14" s="16" t="s">
        <v>30</v>
      </c>
      <c r="C14" s="15" t="s">
        <v>31</v>
      </c>
      <c r="D14" s="17"/>
      <c r="E14" s="18">
        <v>0.0367753375977257</v>
      </c>
      <c r="F14" s="17"/>
      <c r="G14" s="15">
        <v>100</v>
      </c>
      <c r="H14" s="15">
        <v>2100</v>
      </c>
      <c r="I14" s="15" t="s">
        <v>13</v>
      </c>
      <c r="J14" s="15">
        <v>15</v>
      </c>
    </row>
    <row r="15" customHeight="1" spans="1:10">
      <c r="A15" s="15"/>
      <c r="B15" s="16" t="s">
        <v>32</v>
      </c>
      <c r="C15" s="19" t="s">
        <v>33</v>
      </c>
      <c r="D15" s="17"/>
      <c r="E15" s="18">
        <v>0.049294776119403</v>
      </c>
      <c r="F15" s="17"/>
      <c r="G15" s="15">
        <v>100</v>
      </c>
      <c r="H15" s="15">
        <v>1600</v>
      </c>
      <c r="I15" s="15" t="s">
        <v>13</v>
      </c>
      <c r="J15" s="15">
        <v>17</v>
      </c>
    </row>
    <row r="16" customHeight="1" spans="1:10">
      <c r="A16" s="15"/>
      <c r="B16" s="16" t="s">
        <v>34</v>
      </c>
      <c r="C16" s="15" t="s">
        <v>35</v>
      </c>
      <c r="D16" s="17"/>
      <c r="E16" s="18">
        <v>0.116435820895522</v>
      </c>
      <c r="F16" s="17"/>
      <c r="G16" s="15">
        <v>100</v>
      </c>
      <c r="H16" s="15">
        <v>1000</v>
      </c>
      <c r="I16" s="15" t="s">
        <v>13</v>
      </c>
      <c r="J16" s="15">
        <v>16</v>
      </c>
    </row>
    <row r="17" customHeight="1" spans="1:10">
      <c r="A17" s="15"/>
      <c r="B17" s="16" t="s">
        <v>36</v>
      </c>
      <c r="C17" s="15" t="s">
        <v>37</v>
      </c>
      <c r="D17" s="17"/>
      <c r="E17" s="18">
        <v>0.124414925373134</v>
      </c>
      <c r="F17" s="17"/>
      <c r="G17" s="15">
        <v>100</v>
      </c>
      <c r="H17" s="15">
        <v>800</v>
      </c>
      <c r="I17" s="15" t="s">
        <v>13</v>
      </c>
      <c r="J17" s="15">
        <v>14</v>
      </c>
    </row>
    <row r="18" customHeight="1" spans="1:10">
      <c r="A18" s="15"/>
      <c r="B18" s="16" t="s">
        <v>38</v>
      </c>
      <c r="C18" s="15" t="s">
        <v>39</v>
      </c>
      <c r="D18" s="17"/>
      <c r="E18" s="18">
        <v>0.0356014570007107</v>
      </c>
      <c r="F18" s="17"/>
      <c r="G18" s="15">
        <v>100</v>
      </c>
      <c r="H18" s="15">
        <v>2100</v>
      </c>
      <c r="I18" s="15" t="s">
        <v>13</v>
      </c>
      <c r="J18" s="15">
        <v>10</v>
      </c>
    </row>
    <row r="19" customHeight="1" spans="1:10">
      <c r="A19" s="15"/>
      <c r="B19" s="16" t="s">
        <v>40</v>
      </c>
      <c r="C19" s="15" t="s">
        <v>41</v>
      </c>
      <c r="D19" s="17"/>
      <c r="E19" s="18">
        <v>0.0508572139303483</v>
      </c>
      <c r="F19" s="17"/>
      <c r="G19" s="15">
        <v>50</v>
      </c>
      <c r="H19" s="15">
        <v>1200</v>
      </c>
      <c r="I19" s="15" t="s">
        <v>13</v>
      </c>
      <c r="J19" s="15">
        <v>12</v>
      </c>
    </row>
    <row r="20" customHeight="1" spans="1:10">
      <c r="A20" s="15"/>
      <c r="B20" s="16" t="s">
        <v>42</v>
      </c>
      <c r="C20" s="15" t="s">
        <v>43</v>
      </c>
      <c r="D20" s="17"/>
      <c r="E20" s="18">
        <v>0.048</v>
      </c>
      <c r="F20" s="17"/>
      <c r="G20" s="15">
        <v>100</v>
      </c>
      <c r="H20" s="15">
        <v>1300</v>
      </c>
      <c r="I20" s="15" t="s">
        <v>13</v>
      </c>
      <c r="J20" s="15">
        <v>10</v>
      </c>
    </row>
    <row r="21" customHeight="1" spans="1:10">
      <c r="A21" s="15"/>
      <c r="B21" s="16" t="s">
        <v>44</v>
      </c>
      <c r="C21" s="15" t="s">
        <v>45</v>
      </c>
      <c r="D21" s="17"/>
      <c r="E21" s="18">
        <v>0.0962394456289979</v>
      </c>
      <c r="F21" s="17"/>
      <c r="G21" s="15">
        <v>50</v>
      </c>
      <c r="H21" s="15">
        <v>700</v>
      </c>
      <c r="I21" s="25" t="s">
        <v>13</v>
      </c>
      <c r="J21" s="15">
        <v>10</v>
      </c>
    </row>
    <row r="22" ht="30" customHeight="1" spans="1:10">
      <c r="A22" s="20"/>
      <c r="B22" s="16" t="s">
        <v>46</v>
      </c>
      <c r="C22" s="15" t="s">
        <v>47</v>
      </c>
      <c r="D22" s="17"/>
      <c r="E22" s="18">
        <v>0.025507960199005</v>
      </c>
      <c r="F22" s="17"/>
      <c r="G22" s="15">
        <v>100</v>
      </c>
      <c r="H22" s="15">
        <v>3000</v>
      </c>
      <c r="I22" s="15" t="s">
        <v>13</v>
      </c>
      <c r="J22" s="15">
        <v>11</v>
      </c>
    </row>
    <row r="23" ht="30" customHeight="1" spans="1:10">
      <c r="A23" s="21"/>
      <c r="B23" s="16" t="s">
        <v>48</v>
      </c>
      <c r="C23" s="15" t="s">
        <v>49</v>
      </c>
      <c r="D23" s="17"/>
      <c r="E23" s="18">
        <v>0.0352082089552239</v>
      </c>
      <c r="F23" s="17"/>
      <c r="G23" s="15">
        <v>100</v>
      </c>
      <c r="H23" s="15">
        <v>1600</v>
      </c>
      <c r="I23" s="15" t="s">
        <v>13</v>
      </c>
      <c r="J23" s="15">
        <v>12</v>
      </c>
    </row>
    <row r="24" ht="30" customHeight="1" spans="1:10">
      <c r="A24" s="15"/>
      <c r="B24" s="16" t="s">
        <v>50</v>
      </c>
      <c r="C24" s="19" t="s">
        <v>51</v>
      </c>
      <c r="D24" s="17"/>
      <c r="E24" s="18">
        <v>0.0291089552238806</v>
      </c>
      <c r="F24" s="17"/>
      <c r="G24" s="15">
        <v>100</v>
      </c>
      <c r="H24" s="15">
        <v>4000</v>
      </c>
      <c r="I24" s="15" t="s">
        <v>13</v>
      </c>
      <c r="J24" s="15">
        <v>19</v>
      </c>
    </row>
    <row r="25" ht="30" customHeight="1" spans="1:10">
      <c r="A25" s="15"/>
      <c r="B25" s="16" t="s">
        <v>52</v>
      </c>
      <c r="C25" s="19" t="s">
        <v>53</v>
      </c>
      <c r="D25" s="17"/>
      <c r="E25" s="18">
        <v>0.0476529850746269</v>
      </c>
      <c r="F25" s="17"/>
      <c r="G25" s="15">
        <v>100</v>
      </c>
      <c r="H25" s="15">
        <v>2000</v>
      </c>
      <c r="I25" s="15" t="s">
        <v>13</v>
      </c>
      <c r="J25" s="15">
        <v>19</v>
      </c>
    </row>
    <row r="26" ht="30" customHeight="1" spans="1:10">
      <c r="A26" s="22" t="s">
        <v>54</v>
      </c>
      <c r="B26" s="16"/>
      <c r="C26" s="15"/>
      <c r="D26" s="17"/>
      <c r="E26" s="18"/>
      <c r="F26" s="17"/>
      <c r="G26" s="15"/>
      <c r="H26" s="15"/>
      <c r="I26" s="15"/>
      <c r="J26" s="15"/>
    </row>
    <row r="27" ht="56" customHeight="1" spans="1:10">
      <c r="A27" s="15"/>
      <c r="B27" s="16" t="s">
        <v>55</v>
      </c>
      <c r="C27" s="19" t="s">
        <v>56</v>
      </c>
      <c r="D27" s="17"/>
      <c r="E27" s="23">
        <v>0.036</v>
      </c>
      <c r="F27" s="17"/>
      <c r="G27" s="15">
        <v>100</v>
      </c>
      <c r="H27" s="15">
        <v>1400</v>
      </c>
      <c r="I27" s="15" t="s">
        <v>13</v>
      </c>
      <c r="J27" s="15">
        <v>9</v>
      </c>
    </row>
    <row r="28" ht="59" customHeight="1" spans="1:10">
      <c r="A28" s="15"/>
      <c r="B28" s="16" t="s">
        <v>57</v>
      </c>
      <c r="C28" s="19" t="s">
        <v>58</v>
      </c>
      <c r="D28" s="17"/>
      <c r="E28" s="18">
        <v>0.02</v>
      </c>
      <c r="F28" s="17"/>
      <c r="G28" s="15">
        <v>100</v>
      </c>
      <c r="H28" s="15">
        <v>2200</v>
      </c>
      <c r="I28" s="15" t="s">
        <v>59</v>
      </c>
      <c r="J28" s="15">
        <v>8</v>
      </c>
    </row>
    <row r="29" customHeight="1" spans="1:10">
      <c r="A29" s="15"/>
      <c r="B29" s="16" t="s">
        <v>60</v>
      </c>
      <c r="C29" s="19" t="s">
        <v>61</v>
      </c>
      <c r="D29" s="17"/>
      <c r="E29" s="18">
        <v>0.015539552238806</v>
      </c>
      <c r="F29" s="17"/>
      <c r="G29" s="15">
        <v>100</v>
      </c>
      <c r="H29" s="15">
        <v>5000</v>
      </c>
      <c r="I29" s="15" t="s">
        <v>59</v>
      </c>
      <c r="J29" s="15">
        <v>6</v>
      </c>
    </row>
    <row r="30" customHeight="1" spans="1:10">
      <c r="A30" s="15"/>
      <c r="B30" s="16" t="s">
        <v>62</v>
      </c>
      <c r="C30" s="19" t="s">
        <v>63</v>
      </c>
      <c r="D30" s="17"/>
      <c r="E30" s="18">
        <v>0.0235783582089552</v>
      </c>
      <c r="F30" s="17"/>
      <c r="G30" s="15">
        <v>100</v>
      </c>
      <c r="H30" s="15">
        <v>2200</v>
      </c>
      <c r="I30" s="15" t="s">
        <v>59</v>
      </c>
      <c r="J30" s="15">
        <v>9</v>
      </c>
    </row>
    <row r="31" ht="39" customHeight="1" spans="1:10">
      <c r="A31" s="15"/>
      <c r="B31" s="16" t="s">
        <v>64</v>
      </c>
      <c r="C31" s="19" t="s">
        <v>65</v>
      </c>
      <c r="D31" s="17"/>
      <c r="E31" s="18">
        <v>0.202287810945274</v>
      </c>
      <c r="F31" s="17"/>
      <c r="G31" s="15">
        <v>100</v>
      </c>
      <c r="H31" s="15">
        <v>1200</v>
      </c>
      <c r="I31" s="15" t="s">
        <v>59</v>
      </c>
      <c r="J31" s="15">
        <v>7</v>
      </c>
    </row>
    <row r="32" customHeight="1" spans="1:10">
      <c r="A32" s="15"/>
      <c r="B32" s="16" t="s">
        <v>66</v>
      </c>
      <c r="C32" s="19" t="s">
        <v>67</v>
      </c>
      <c r="D32" s="17"/>
      <c r="E32" s="18">
        <v>1.0141671641791</v>
      </c>
      <c r="F32" s="17"/>
      <c r="G32" s="15">
        <v>10</v>
      </c>
      <c r="H32" s="15">
        <v>200</v>
      </c>
      <c r="I32" s="15" t="s">
        <v>13</v>
      </c>
      <c r="J32" s="15">
        <v>16</v>
      </c>
    </row>
    <row r="33" customHeight="1" spans="1:10">
      <c r="A33" s="15"/>
      <c r="B33" s="16" t="s">
        <v>68</v>
      </c>
      <c r="C33" s="19" t="s">
        <v>69</v>
      </c>
      <c r="D33" s="17"/>
      <c r="E33" s="18">
        <v>1.03320281923715</v>
      </c>
      <c r="F33" s="17"/>
      <c r="G33" s="15">
        <v>10</v>
      </c>
      <c r="H33" s="15">
        <v>180</v>
      </c>
      <c r="I33" s="15" t="s">
        <v>13</v>
      </c>
      <c r="J33" s="15">
        <v>18</v>
      </c>
    </row>
    <row r="34" ht="48" customHeight="1" spans="1:10">
      <c r="A34" s="24"/>
      <c r="B34" s="16" t="s">
        <v>70</v>
      </c>
      <c r="C34" s="19" t="s">
        <v>71</v>
      </c>
      <c r="D34" s="17"/>
      <c r="E34" s="18">
        <v>4.49120149253731</v>
      </c>
      <c r="F34" s="17"/>
      <c r="G34" s="15">
        <v>1</v>
      </c>
      <c r="H34" s="15">
        <v>200</v>
      </c>
      <c r="I34" s="15" t="s">
        <v>72</v>
      </c>
      <c r="J34" s="15">
        <v>15</v>
      </c>
    </row>
    <row r="35" ht="41" customHeight="1" spans="1:10">
      <c r="A35" s="21"/>
      <c r="B35" s="16" t="s">
        <v>73</v>
      </c>
      <c r="C35" s="19" t="s">
        <v>74</v>
      </c>
      <c r="D35" s="17"/>
      <c r="E35" s="18">
        <v>4.5924087893864</v>
      </c>
      <c r="F35" s="17"/>
      <c r="G35" s="15">
        <v>1</v>
      </c>
      <c r="H35" s="15">
        <v>180</v>
      </c>
      <c r="I35" s="15" t="s">
        <v>72</v>
      </c>
      <c r="J35" s="15">
        <v>15</v>
      </c>
    </row>
    <row r="36" ht="54.95" customHeight="1" spans="1:10">
      <c r="A36" s="15"/>
      <c r="B36" s="16" t="s">
        <v>75</v>
      </c>
      <c r="C36" s="19" t="s">
        <v>76</v>
      </c>
      <c r="D36" s="17"/>
      <c r="E36" s="18">
        <v>10.086</v>
      </c>
      <c r="F36" s="17"/>
      <c r="G36" s="15">
        <v>1</v>
      </c>
      <c r="H36" s="15">
        <v>15</v>
      </c>
      <c r="I36" s="15" t="s">
        <v>13</v>
      </c>
      <c r="J36" s="15">
        <v>12</v>
      </c>
    </row>
    <row r="37" ht="46" customHeight="1" spans="1:10">
      <c r="A37" s="15"/>
      <c r="B37" s="16" t="s">
        <v>77</v>
      </c>
      <c r="C37" s="19" t="s">
        <v>78</v>
      </c>
      <c r="D37" s="17"/>
      <c r="E37" s="18">
        <v>0.165897512437811</v>
      </c>
      <c r="F37" s="17"/>
      <c r="G37" s="15">
        <v>100</v>
      </c>
      <c r="H37" s="15">
        <v>1200</v>
      </c>
      <c r="I37" s="15" t="s">
        <v>72</v>
      </c>
      <c r="J37" s="15">
        <v>13</v>
      </c>
    </row>
    <row r="38" customHeight="1" spans="1:10">
      <c r="A38" s="15"/>
      <c r="B38" s="16" t="s">
        <v>79</v>
      </c>
      <c r="C38" s="19" t="s">
        <v>80</v>
      </c>
      <c r="D38" s="17"/>
      <c r="E38" s="18">
        <v>0.0377952025586354</v>
      </c>
      <c r="F38" s="17"/>
      <c r="G38" s="15">
        <v>50</v>
      </c>
      <c r="H38" s="15">
        <v>3500</v>
      </c>
      <c r="I38" s="15" t="s">
        <v>59</v>
      </c>
      <c r="J38" s="15">
        <v>13</v>
      </c>
    </row>
    <row r="39" customHeight="1" spans="1:10">
      <c r="A39" s="15"/>
      <c r="B39" s="16" t="s">
        <v>81</v>
      </c>
      <c r="C39" s="19" t="s">
        <v>82</v>
      </c>
      <c r="D39" s="17"/>
      <c r="E39" s="18">
        <v>0.834563432835821</v>
      </c>
      <c r="F39" s="17"/>
      <c r="G39" s="15">
        <v>10</v>
      </c>
      <c r="H39" s="15" t="s">
        <v>83</v>
      </c>
      <c r="I39" s="15" t="s">
        <v>59</v>
      </c>
      <c r="J39" s="15">
        <v>28</v>
      </c>
    </row>
    <row r="40" customHeight="1" spans="1:10">
      <c r="A40" s="15"/>
      <c r="B40" s="16" t="s">
        <v>84</v>
      </c>
      <c r="C40" s="19" t="s">
        <v>85</v>
      </c>
      <c r="D40" s="17"/>
      <c r="E40" s="18">
        <v>0.85334552238806</v>
      </c>
      <c r="F40" s="17"/>
      <c r="G40" s="15">
        <v>10</v>
      </c>
      <c r="H40" s="15" t="s">
        <v>83</v>
      </c>
      <c r="I40" s="15" t="s">
        <v>72</v>
      </c>
      <c r="J40" s="15">
        <v>28</v>
      </c>
    </row>
    <row r="41" ht="44.1" customHeight="1" spans="1:10">
      <c r="A41" s="15"/>
      <c r="B41" s="16" t="s">
        <v>86</v>
      </c>
      <c r="C41" s="19" t="s">
        <v>87</v>
      </c>
      <c r="D41" s="17"/>
      <c r="E41" s="18">
        <v>2.455</v>
      </c>
      <c r="F41" s="17"/>
      <c r="G41" s="15">
        <v>1</v>
      </c>
      <c r="H41" s="15">
        <v>60</v>
      </c>
      <c r="I41" s="15" t="s">
        <v>59</v>
      </c>
      <c r="J41" s="15">
        <v>8</v>
      </c>
    </row>
    <row r="42" ht="39" customHeight="1" spans="1:10">
      <c r="A42" s="22" t="s">
        <v>88</v>
      </c>
      <c r="B42" s="16"/>
      <c r="C42" s="15"/>
      <c r="D42" s="17"/>
      <c r="E42" s="18"/>
      <c r="F42" s="17"/>
      <c r="G42" s="15"/>
      <c r="H42" s="15"/>
      <c r="I42" s="15"/>
      <c r="J42" s="15"/>
    </row>
    <row r="43" customHeight="1" spans="1:10">
      <c r="A43" s="15"/>
      <c r="B43" s="16" t="s">
        <v>89</v>
      </c>
      <c r="C43" s="19" t="s">
        <v>90</v>
      </c>
      <c r="D43" s="17"/>
      <c r="E43" s="18">
        <v>0.176842786069652</v>
      </c>
      <c r="F43" s="17"/>
      <c r="G43" s="15">
        <v>50</v>
      </c>
      <c r="H43" s="15">
        <v>600</v>
      </c>
      <c r="I43" s="15" t="s">
        <v>13</v>
      </c>
      <c r="J43" s="15">
        <v>15</v>
      </c>
    </row>
    <row r="44" customHeight="1" spans="1:10">
      <c r="A44" s="15"/>
      <c r="B44" s="16" t="s">
        <v>91</v>
      </c>
      <c r="C44" s="19" t="s">
        <v>92</v>
      </c>
      <c r="D44" s="17"/>
      <c r="E44" s="18">
        <v>0.178832835820896</v>
      </c>
      <c r="F44" s="17"/>
      <c r="G44" s="15">
        <v>50</v>
      </c>
      <c r="H44" s="15">
        <v>550</v>
      </c>
      <c r="I44" s="15" t="s">
        <v>13</v>
      </c>
      <c r="J44" s="15">
        <v>14</v>
      </c>
    </row>
    <row r="45" customHeight="1" spans="1:10">
      <c r="A45" s="15"/>
      <c r="B45" s="16" t="s">
        <v>93</v>
      </c>
      <c r="C45" s="19" t="s">
        <v>94</v>
      </c>
      <c r="D45" s="17"/>
      <c r="E45" s="18">
        <v>0.178832835820896</v>
      </c>
      <c r="F45" s="17"/>
      <c r="G45" s="15">
        <v>50</v>
      </c>
      <c r="H45" s="15">
        <v>550</v>
      </c>
      <c r="I45" s="15" t="s">
        <v>72</v>
      </c>
      <c r="J45" s="15">
        <v>16</v>
      </c>
    </row>
    <row r="46" customHeight="1" spans="1:10">
      <c r="A46" s="15"/>
      <c r="B46" s="16" t="s">
        <v>95</v>
      </c>
      <c r="C46" s="19" t="s">
        <v>96</v>
      </c>
      <c r="D46" s="17"/>
      <c r="E46" s="18">
        <v>0.178832835820896</v>
      </c>
      <c r="F46" s="17"/>
      <c r="G46" s="15">
        <v>50</v>
      </c>
      <c r="H46" s="15">
        <v>550</v>
      </c>
      <c r="I46" s="15" t="s">
        <v>72</v>
      </c>
      <c r="J46" s="15">
        <v>14</v>
      </c>
    </row>
    <row r="47" customHeight="1" spans="1:10">
      <c r="A47" s="15"/>
      <c r="B47" s="16" t="s">
        <v>97</v>
      </c>
      <c r="C47" s="19" t="s">
        <v>98</v>
      </c>
      <c r="D47" s="17"/>
      <c r="E47" s="18">
        <v>0.184139635157546</v>
      </c>
      <c r="F47" s="17"/>
      <c r="G47" s="15">
        <v>50</v>
      </c>
      <c r="H47" s="15">
        <v>450</v>
      </c>
      <c r="I47" s="15" t="s">
        <v>72</v>
      </c>
      <c r="J47" s="15">
        <v>14</v>
      </c>
    </row>
    <row r="48" customHeight="1" spans="1:10">
      <c r="A48" s="15"/>
      <c r="B48" s="16" t="s">
        <v>99</v>
      </c>
      <c r="C48" s="19" t="s">
        <v>100</v>
      </c>
      <c r="D48" s="17"/>
      <c r="E48" s="18">
        <v>0.184139635157546</v>
      </c>
      <c r="F48" s="17"/>
      <c r="G48" s="15">
        <v>50</v>
      </c>
      <c r="H48" s="15">
        <v>450</v>
      </c>
      <c r="I48" s="15" t="s">
        <v>72</v>
      </c>
      <c r="J48" s="15">
        <v>14</v>
      </c>
    </row>
    <row r="49" ht="41.1" customHeight="1" spans="1:10">
      <c r="A49" s="15"/>
      <c r="B49" s="16" t="s">
        <v>101</v>
      </c>
      <c r="C49" s="15" t="s">
        <v>102</v>
      </c>
      <c r="D49" s="17"/>
      <c r="E49" s="18">
        <v>0.195267164179105</v>
      </c>
      <c r="F49" s="17"/>
      <c r="G49" s="15">
        <v>50</v>
      </c>
      <c r="H49" s="15">
        <v>550</v>
      </c>
      <c r="I49" s="15" t="s">
        <v>13</v>
      </c>
      <c r="J49" s="15">
        <v>16</v>
      </c>
    </row>
    <row r="50" customHeight="1" spans="1:10">
      <c r="A50" s="15"/>
      <c r="B50" s="16" t="s">
        <v>103</v>
      </c>
      <c r="C50" s="15" t="s">
        <v>104</v>
      </c>
      <c r="D50" s="17"/>
      <c r="E50" s="18">
        <v>0.25507960199005</v>
      </c>
      <c r="F50" s="17"/>
      <c r="G50" s="15">
        <v>50</v>
      </c>
      <c r="H50" s="15">
        <v>300</v>
      </c>
      <c r="I50" s="15" t="s">
        <v>13</v>
      </c>
      <c r="J50" s="15">
        <v>15</v>
      </c>
    </row>
    <row r="51" customHeight="1" spans="1:10">
      <c r="A51" s="15"/>
      <c r="B51" s="16" t="s">
        <v>105</v>
      </c>
      <c r="C51" s="15" t="s">
        <v>106</v>
      </c>
      <c r="D51" s="17"/>
      <c r="E51" s="18">
        <v>0.25507960199005</v>
      </c>
      <c r="F51" s="17"/>
      <c r="G51" s="15">
        <v>50</v>
      </c>
      <c r="H51" s="15">
        <v>300</v>
      </c>
      <c r="I51" s="15" t="s">
        <v>13</v>
      </c>
      <c r="J51" s="15">
        <v>15</v>
      </c>
    </row>
    <row r="52" ht="41" customHeight="1" spans="1:10">
      <c r="A52" s="15"/>
      <c r="B52" s="16" t="s">
        <v>107</v>
      </c>
      <c r="C52" s="15" t="s">
        <v>108</v>
      </c>
      <c r="D52" s="17"/>
      <c r="E52" s="18">
        <v>0.04</v>
      </c>
      <c r="F52" s="17"/>
      <c r="G52" s="15">
        <v>100</v>
      </c>
      <c r="H52" s="15">
        <v>1800</v>
      </c>
      <c r="I52" s="15" t="s">
        <v>72</v>
      </c>
      <c r="J52" s="15">
        <v>11</v>
      </c>
    </row>
    <row r="53" ht="45.95" customHeight="1" spans="1:10">
      <c r="A53" s="15"/>
      <c r="B53" s="16" t="s">
        <v>109</v>
      </c>
      <c r="C53" s="15" t="s">
        <v>110</v>
      </c>
      <c r="D53" s="17"/>
      <c r="E53" s="18">
        <v>0.0586846481876333</v>
      </c>
      <c r="F53" s="17"/>
      <c r="G53" s="15">
        <v>100</v>
      </c>
      <c r="H53" s="15">
        <v>1400</v>
      </c>
      <c r="I53" s="15" t="s">
        <v>72</v>
      </c>
      <c r="J53" s="15">
        <v>16</v>
      </c>
    </row>
    <row r="54" customHeight="1" spans="1:10">
      <c r="A54" s="15"/>
      <c r="B54" s="16" t="s">
        <v>111</v>
      </c>
      <c r="C54" s="15" t="s">
        <v>112</v>
      </c>
      <c r="D54" s="17"/>
      <c r="E54" s="18">
        <v>0.0434242004264392</v>
      </c>
      <c r="F54" s="17"/>
      <c r="G54" s="15">
        <v>100</v>
      </c>
      <c r="H54" s="15">
        <v>1400</v>
      </c>
      <c r="I54" s="15" t="s">
        <v>72</v>
      </c>
      <c r="J54" s="15">
        <v>12</v>
      </c>
    </row>
    <row r="55" ht="45" customHeight="1" spans="1:10">
      <c r="A55" s="15"/>
      <c r="B55" s="16" t="s">
        <v>113</v>
      </c>
      <c r="C55" s="15" t="s">
        <v>114</v>
      </c>
      <c r="D55" s="17"/>
      <c r="E55" s="18">
        <v>0.0387298507462687</v>
      </c>
      <c r="F55" s="17"/>
      <c r="G55" s="15">
        <v>100</v>
      </c>
      <c r="H55" s="15">
        <v>1600</v>
      </c>
      <c r="I55" s="15" t="s">
        <v>72</v>
      </c>
      <c r="J55" s="15">
        <v>11</v>
      </c>
    </row>
    <row r="56" ht="42" customHeight="1" spans="1:10">
      <c r="A56" s="15"/>
      <c r="B56" s="16" t="s">
        <v>115</v>
      </c>
      <c r="C56" s="15" t="s">
        <v>116</v>
      </c>
      <c r="D56" s="17"/>
      <c r="E56" s="18">
        <v>0.0387298507462687</v>
      </c>
      <c r="F56" s="17"/>
      <c r="G56" s="15">
        <v>100</v>
      </c>
      <c r="H56" s="15">
        <v>1600</v>
      </c>
      <c r="I56" s="15" t="s">
        <v>72</v>
      </c>
      <c r="J56" s="15">
        <v>11</v>
      </c>
    </row>
    <row r="57" customHeight="1" spans="1:10">
      <c r="A57" s="15"/>
      <c r="B57" s="16" t="s">
        <v>117</v>
      </c>
      <c r="C57" s="15" t="s">
        <v>118</v>
      </c>
      <c r="D57" s="17"/>
      <c r="E57" s="18">
        <v>0.0335664179104478</v>
      </c>
      <c r="F57" s="17"/>
      <c r="G57" s="15">
        <v>100</v>
      </c>
      <c r="H57" s="15">
        <v>2000</v>
      </c>
      <c r="I57" s="15" t="s">
        <v>72</v>
      </c>
      <c r="J57" s="15">
        <v>12</v>
      </c>
    </row>
    <row r="58" customHeight="1" spans="1:10">
      <c r="A58" s="15"/>
      <c r="B58" s="16" t="s">
        <v>119</v>
      </c>
      <c r="C58" s="15" t="s">
        <v>120</v>
      </c>
      <c r="D58" s="17"/>
      <c r="E58" s="18">
        <v>0.0594063145809415</v>
      </c>
      <c r="F58" s="17"/>
      <c r="G58" s="15">
        <v>100</v>
      </c>
      <c r="H58" s="15">
        <v>1300</v>
      </c>
      <c r="I58" s="15" t="s">
        <v>72</v>
      </c>
      <c r="J58" s="15">
        <v>15</v>
      </c>
    </row>
    <row r="59" ht="45.95" customHeight="1" spans="1:10">
      <c r="A59" s="15"/>
      <c r="B59" s="16" t="s">
        <v>121</v>
      </c>
      <c r="C59" s="15" t="s">
        <v>122</v>
      </c>
      <c r="D59" s="17"/>
      <c r="E59" s="18">
        <v>0.0730022388059702</v>
      </c>
      <c r="F59" s="17"/>
      <c r="G59" s="15">
        <v>100</v>
      </c>
      <c r="H59" s="15">
        <v>1000</v>
      </c>
      <c r="I59" s="15" t="s">
        <v>72</v>
      </c>
      <c r="J59" s="15">
        <v>13</v>
      </c>
    </row>
    <row r="60" customHeight="1" spans="1:10">
      <c r="A60" s="15"/>
      <c r="B60" s="16" t="s">
        <v>123</v>
      </c>
      <c r="C60" s="15" t="s">
        <v>124</v>
      </c>
      <c r="D60" s="17"/>
      <c r="E60" s="18">
        <v>0.066894776119403</v>
      </c>
      <c r="F60" s="17"/>
      <c r="G60" s="15">
        <v>100</v>
      </c>
      <c r="H60" s="15">
        <v>800</v>
      </c>
      <c r="I60" s="15" t="s">
        <v>72</v>
      </c>
      <c r="J60" s="15">
        <v>14</v>
      </c>
    </row>
    <row r="61" ht="39.95" customHeight="1" spans="1:10">
      <c r="A61" s="15"/>
      <c r="B61" s="16" t="s">
        <v>125</v>
      </c>
      <c r="C61" s="15" t="s">
        <v>126</v>
      </c>
      <c r="D61" s="17"/>
      <c r="E61" s="18">
        <v>0.0530261194029851</v>
      </c>
      <c r="F61" s="17"/>
      <c r="G61" s="15">
        <v>100</v>
      </c>
      <c r="H61" s="15">
        <v>1100</v>
      </c>
      <c r="I61" s="15" t="s">
        <v>72</v>
      </c>
      <c r="J61" s="15">
        <v>14</v>
      </c>
    </row>
    <row r="62" customHeight="1" spans="1:10">
      <c r="A62" s="15"/>
      <c r="B62" s="16" t="s">
        <v>127</v>
      </c>
      <c r="C62" s="15" t="s">
        <v>128</v>
      </c>
      <c r="D62" s="17"/>
      <c r="E62" s="18">
        <v>0.0636111940298508</v>
      </c>
      <c r="F62" s="17"/>
      <c r="G62" s="15">
        <v>100</v>
      </c>
      <c r="H62" s="15">
        <v>1000</v>
      </c>
      <c r="I62" s="15" t="s">
        <v>72</v>
      </c>
      <c r="J62" s="15">
        <v>14</v>
      </c>
    </row>
    <row r="63" customHeight="1" spans="1:10">
      <c r="A63" s="15"/>
      <c r="B63" s="16" t="s">
        <v>129</v>
      </c>
      <c r="C63" s="15" t="s">
        <v>130</v>
      </c>
      <c r="D63" s="17"/>
      <c r="E63" s="18">
        <v>0.0674183250414594</v>
      </c>
      <c r="F63" s="17"/>
      <c r="G63" s="15">
        <v>100</v>
      </c>
      <c r="H63" s="15">
        <v>900</v>
      </c>
      <c r="I63" s="15" t="s">
        <v>72</v>
      </c>
      <c r="J63" s="15">
        <v>15</v>
      </c>
    </row>
    <row r="64" ht="35" customHeight="1" spans="1:10">
      <c r="A64" s="15"/>
      <c r="B64" s="16" t="s">
        <v>131</v>
      </c>
      <c r="C64" s="15" t="s">
        <v>132</v>
      </c>
      <c r="D64" s="17"/>
      <c r="E64" s="18">
        <v>0.0908959369817579</v>
      </c>
      <c r="F64" s="17"/>
      <c r="G64" s="15">
        <v>100</v>
      </c>
      <c r="H64" s="15">
        <v>900</v>
      </c>
      <c r="I64" s="15" t="s">
        <v>72</v>
      </c>
      <c r="J64" s="15">
        <v>17</v>
      </c>
    </row>
    <row r="65" ht="42.95" customHeight="1" spans="1:10">
      <c r="A65" s="15"/>
      <c r="B65" s="16" t="s">
        <v>133</v>
      </c>
      <c r="C65" s="15" t="s">
        <v>134</v>
      </c>
      <c r="D65" s="17"/>
      <c r="E65" s="18">
        <v>0.130703731343284</v>
      </c>
      <c r="F65" s="17">
        <f>E65*6.8</f>
        <v>0.888785373134331</v>
      </c>
      <c r="G65" s="15">
        <v>100</v>
      </c>
      <c r="H65" s="15">
        <v>550</v>
      </c>
      <c r="I65" s="15" t="s">
        <v>72</v>
      </c>
      <c r="J65" s="15">
        <v>16</v>
      </c>
    </row>
    <row r="66" ht="44.1" customHeight="1" spans="1:10">
      <c r="A66" s="15"/>
      <c r="B66" s="16" t="s">
        <v>135</v>
      </c>
      <c r="C66" s="15" t="s">
        <v>136</v>
      </c>
      <c r="D66" s="17"/>
      <c r="E66" s="18">
        <v>0.129108102345416</v>
      </c>
      <c r="F66" s="17"/>
      <c r="G66" s="15">
        <v>100</v>
      </c>
      <c r="H66" s="15">
        <v>700</v>
      </c>
      <c r="I66" s="15" t="s">
        <v>72</v>
      </c>
      <c r="J66" s="15">
        <v>19</v>
      </c>
    </row>
    <row r="67" ht="46" customHeight="1" spans="1:10">
      <c r="A67" s="15"/>
      <c r="B67" s="16" t="s">
        <v>137</v>
      </c>
      <c r="C67" s="15" t="s">
        <v>138</v>
      </c>
      <c r="D67" s="17"/>
      <c r="E67" s="18">
        <v>0.115021535181237</v>
      </c>
      <c r="F67" s="17"/>
      <c r="G67" s="15">
        <v>100</v>
      </c>
      <c r="H67" s="15">
        <v>700</v>
      </c>
      <c r="I67" s="15" t="s">
        <v>72</v>
      </c>
      <c r="J67" s="15">
        <v>14</v>
      </c>
    </row>
    <row r="68" ht="40" customHeight="1" spans="1:10">
      <c r="A68" s="15"/>
      <c r="B68" s="16" t="s">
        <v>139</v>
      </c>
      <c r="C68" s="15" t="s">
        <v>140</v>
      </c>
      <c r="D68" s="17"/>
      <c r="E68" s="18">
        <v>0.147178358208955</v>
      </c>
      <c r="F68" s="17"/>
      <c r="G68" s="15">
        <v>50</v>
      </c>
      <c r="H68" s="15">
        <v>500</v>
      </c>
      <c r="I68" s="15" t="s">
        <v>72</v>
      </c>
      <c r="J68" s="15">
        <v>12</v>
      </c>
    </row>
    <row r="69" customHeight="1" spans="1:10">
      <c r="A69" s="15"/>
      <c r="B69" s="16" t="s">
        <v>141</v>
      </c>
      <c r="C69" s="15" t="s">
        <v>142</v>
      </c>
      <c r="D69" s="17"/>
      <c r="E69" s="18">
        <v>0.192478891257996</v>
      </c>
      <c r="F69" s="17"/>
      <c r="G69" s="15">
        <v>50</v>
      </c>
      <c r="H69" s="15">
        <v>350</v>
      </c>
      <c r="I69" s="15" t="s">
        <v>72</v>
      </c>
      <c r="J69" s="15">
        <v>12</v>
      </c>
    </row>
    <row r="70" customHeight="1" spans="1:10">
      <c r="A70" s="15"/>
      <c r="B70" s="16" t="s">
        <v>143</v>
      </c>
      <c r="C70" s="15" t="s">
        <v>144</v>
      </c>
      <c r="D70" s="17"/>
      <c r="E70" s="18">
        <v>0.123</v>
      </c>
      <c r="F70" s="17"/>
      <c r="G70" s="15">
        <v>50</v>
      </c>
      <c r="H70" s="15">
        <v>450</v>
      </c>
      <c r="I70" s="15" t="s">
        <v>72</v>
      </c>
      <c r="J70" s="15">
        <v>12</v>
      </c>
    </row>
    <row r="71" ht="42" customHeight="1" spans="1:10">
      <c r="A71" s="15"/>
      <c r="B71" s="16" t="s">
        <v>145</v>
      </c>
      <c r="C71" s="15" t="s">
        <v>146</v>
      </c>
      <c r="D71" s="17"/>
      <c r="E71" s="18">
        <v>0.202794029850746</v>
      </c>
      <c r="F71" s="17"/>
      <c r="G71" s="15">
        <v>50</v>
      </c>
      <c r="H71" s="15">
        <v>250</v>
      </c>
      <c r="I71" s="15" t="s">
        <v>72</v>
      </c>
      <c r="J71" s="15">
        <v>11</v>
      </c>
    </row>
    <row r="72" ht="35.1" customHeight="1" spans="1:10">
      <c r="A72" s="15"/>
      <c r="B72" s="16" t="s">
        <v>147</v>
      </c>
      <c r="C72" s="15" t="s">
        <v>148</v>
      </c>
      <c r="D72" s="17"/>
      <c r="E72" s="18">
        <v>0.0348196517412935</v>
      </c>
      <c r="F72" s="17"/>
      <c r="G72" s="15">
        <v>100</v>
      </c>
      <c r="H72" s="15">
        <v>2400</v>
      </c>
      <c r="I72" s="15" t="s">
        <v>72</v>
      </c>
      <c r="J72" s="15">
        <v>20</v>
      </c>
    </row>
    <row r="73" customHeight="1" spans="1:10">
      <c r="A73" s="15"/>
      <c r="B73" s="26" t="s">
        <v>149</v>
      </c>
      <c r="C73" s="27" t="s">
        <v>150</v>
      </c>
      <c r="D73" s="28"/>
      <c r="E73" s="23">
        <v>0.0511746268656717</v>
      </c>
      <c r="F73" s="28"/>
      <c r="G73" s="27">
        <v>100</v>
      </c>
      <c r="H73" s="27">
        <v>2000</v>
      </c>
      <c r="I73" s="27" t="s">
        <v>72</v>
      </c>
      <c r="J73" s="27">
        <v>18</v>
      </c>
    </row>
    <row r="74" ht="36" customHeight="1" spans="1:10">
      <c r="A74" s="15"/>
      <c r="B74" s="16" t="s">
        <v>151</v>
      </c>
      <c r="C74" s="15" t="s">
        <v>152</v>
      </c>
      <c r="D74" s="17"/>
      <c r="E74" s="18">
        <v>0.201</v>
      </c>
      <c r="F74" s="17"/>
      <c r="G74" s="15">
        <v>50</v>
      </c>
      <c r="H74" s="15">
        <v>450</v>
      </c>
      <c r="I74" s="15" t="s">
        <v>72</v>
      </c>
      <c r="J74" s="15">
        <v>17</v>
      </c>
    </row>
    <row r="75" ht="37" customHeight="1" spans="1:10">
      <c r="A75" s="15"/>
      <c r="B75" s="16" t="s">
        <v>153</v>
      </c>
      <c r="C75" s="15" t="s">
        <v>154</v>
      </c>
      <c r="D75" s="17"/>
      <c r="E75" s="18">
        <v>0.21</v>
      </c>
      <c r="F75" s="17"/>
      <c r="G75" s="15">
        <v>50</v>
      </c>
      <c r="H75" s="15">
        <v>450</v>
      </c>
      <c r="I75" s="15" t="s">
        <v>72</v>
      </c>
      <c r="J75" s="15">
        <v>16</v>
      </c>
    </row>
    <row r="76" ht="41" customHeight="1" spans="1:10">
      <c r="A76" s="15"/>
      <c r="B76" s="16" t="s">
        <v>155</v>
      </c>
      <c r="C76" s="15" t="s">
        <v>156</v>
      </c>
      <c r="D76" s="17"/>
      <c r="E76" s="18">
        <v>0.209965008291874</v>
      </c>
      <c r="F76" s="17"/>
      <c r="G76" s="15">
        <v>50</v>
      </c>
      <c r="H76" s="15">
        <v>450</v>
      </c>
      <c r="I76" s="15" t="s">
        <v>72</v>
      </c>
      <c r="J76" s="15">
        <v>16</v>
      </c>
    </row>
    <row r="77" ht="36" customHeight="1" spans="1:10">
      <c r="A77" s="15"/>
      <c r="B77" s="16" t="s">
        <v>157</v>
      </c>
      <c r="C77" s="15" t="s">
        <v>158</v>
      </c>
      <c r="D77" s="17"/>
      <c r="E77" s="18">
        <v>0.191</v>
      </c>
      <c r="F77" s="17"/>
      <c r="G77" s="15">
        <v>50</v>
      </c>
      <c r="H77" s="15">
        <v>450</v>
      </c>
      <c r="I77" s="15" t="s">
        <v>72</v>
      </c>
      <c r="J77" s="15">
        <v>16</v>
      </c>
    </row>
    <row r="78" ht="50.1" customHeight="1" spans="1:10">
      <c r="A78" s="15"/>
      <c r="B78" s="16" t="s">
        <v>159</v>
      </c>
      <c r="C78" s="15" t="s">
        <v>160</v>
      </c>
      <c r="D78" s="17"/>
      <c r="E78" s="18">
        <v>0.211</v>
      </c>
      <c r="F78" s="17"/>
      <c r="G78" s="15">
        <v>50</v>
      </c>
      <c r="H78" s="15">
        <v>400</v>
      </c>
      <c r="I78" s="15" t="s">
        <v>72</v>
      </c>
      <c r="J78" s="15">
        <v>17</v>
      </c>
    </row>
    <row r="79" ht="51.95" customHeight="1" spans="1:10">
      <c r="A79" s="15"/>
      <c r="B79" s="16" t="s">
        <v>161</v>
      </c>
      <c r="C79" s="15" t="s">
        <v>162</v>
      </c>
      <c r="D79" s="17"/>
      <c r="E79" s="18">
        <v>0.207744029850746</v>
      </c>
      <c r="F79" s="17"/>
      <c r="G79" s="15">
        <v>50</v>
      </c>
      <c r="H79" s="15">
        <v>400</v>
      </c>
      <c r="I79" s="15" t="s">
        <v>72</v>
      </c>
      <c r="J79" s="15">
        <v>16</v>
      </c>
    </row>
    <row r="80" ht="39.95" customHeight="1" spans="1:10">
      <c r="A80" s="15"/>
      <c r="B80" s="16" t="s">
        <v>163</v>
      </c>
      <c r="C80" s="15" t="s">
        <v>164</v>
      </c>
      <c r="D80" s="17"/>
      <c r="E80" s="18">
        <v>0.219356053067993</v>
      </c>
      <c r="F80" s="17"/>
      <c r="G80" s="15">
        <v>50</v>
      </c>
      <c r="H80" s="15">
        <v>450</v>
      </c>
      <c r="I80" s="15" t="s">
        <v>72</v>
      </c>
      <c r="J80" s="15">
        <v>17</v>
      </c>
    </row>
    <row r="81" ht="39" customHeight="1" spans="1:10">
      <c r="A81" s="15"/>
      <c r="B81" s="16" t="s">
        <v>165</v>
      </c>
      <c r="C81" s="15" t="s">
        <v>166</v>
      </c>
      <c r="D81" s="17"/>
      <c r="E81" s="18">
        <v>0.275035572139304</v>
      </c>
      <c r="F81" s="17"/>
      <c r="G81" s="15">
        <v>50</v>
      </c>
      <c r="H81" s="15">
        <v>300</v>
      </c>
      <c r="I81" s="15" t="s">
        <v>72</v>
      </c>
      <c r="J81" s="15">
        <v>16</v>
      </c>
    </row>
    <row r="82" ht="51" customHeight="1" spans="1:10">
      <c r="A82" s="15"/>
      <c r="B82" s="16" t="s">
        <v>167</v>
      </c>
      <c r="C82" s="15" t="s">
        <v>168</v>
      </c>
      <c r="D82" s="17"/>
      <c r="E82" s="18">
        <v>0.0694805970149254</v>
      </c>
      <c r="F82" s="17"/>
      <c r="G82" s="15">
        <v>100</v>
      </c>
      <c r="H82" s="15">
        <v>1000</v>
      </c>
      <c r="I82" s="15" t="s">
        <v>72</v>
      </c>
      <c r="J82" s="15">
        <v>17</v>
      </c>
    </row>
    <row r="83" ht="42.95" customHeight="1" spans="1:10">
      <c r="A83" s="15"/>
      <c r="B83" s="16" t="s">
        <v>169</v>
      </c>
      <c r="C83" s="15" t="s">
        <v>170</v>
      </c>
      <c r="D83" s="17"/>
      <c r="E83" s="18">
        <v>0.0193594527363184</v>
      </c>
      <c r="F83" s="17"/>
      <c r="G83" s="15">
        <v>100</v>
      </c>
      <c r="H83" s="15">
        <v>7500</v>
      </c>
      <c r="I83" s="15" t="s">
        <v>72</v>
      </c>
      <c r="J83" s="15">
        <v>20</v>
      </c>
    </row>
    <row r="84" ht="45.95" customHeight="1" spans="1:10">
      <c r="A84" s="15"/>
      <c r="B84" s="16" t="s">
        <v>171</v>
      </c>
      <c r="C84" s="15" t="s">
        <v>172</v>
      </c>
      <c r="D84" s="17"/>
      <c r="E84" s="18">
        <v>0.028</v>
      </c>
      <c r="F84" s="17"/>
      <c r="G84" s="15">
        <v>100</v>
      </c>
      <c r="H84" s="15">
        <v>5000</v>
      </c>
      <c r="I84" s="15" t="s">
        <v>72</v>
      </c>
      <c r="J84" s="15">
        <v>21</v>
      </c>
    </row>
    <row r="85" ht="36" customHeight="1" spans="1:10">
      <c r="A85" s="15"/>
      <c r="B85" s="16" t="s">
        <v>173</v>
      </c>
      <c r="C85" s="15" t="s">
        <v>174</v>
      </c>
      <c r="D85" s="17"/>
      <c r="E85" s="18">
        <v>3.83950074626866</v>
      </c>
      <c r="F85" s="17">
        <f>E85*6.6</f>
        <v>25.3407049253732</v>
      </c>
      <c r="G85" s="15">
        <v>1</v>
      </c>
      <c r="H85" s="15">
        <v>50</v>
      </c>
      <c r="I85" s="15" t="s">
        <v>175</v>
      </c>
      <c r="J85" s="15">
        <v>9</v>
      </c>
    </row>
    <row r="86" ht="42" customHeight="1" spans="1:10">
      <c r="A86" s="15"/>
      <c r="B86" s="16" t="s">
        <v>176</v>
      </c>
      <c r="C86" s="15" t="s">
        <v>177</v>
      </c>
      <c r="D86" s="17"/>
      <c r="E86" s="18">
        <v>4.00853955223881</v>
      </c>
      <c r="F86" s="17"/>
      <c r="G86" s="15">
        <v>1</v>
      </c>
      <c r="H86" s="15">
        <v>50</v>
      </c>
      <c r="I86" s="15" t="s">
        <v>175</v>
      </c>
      <c r="J86" s="15">
        <v>9</v>
      </c>
    </row>
    <row r="87" ht="57.95" customHeight="1" spans="1:10">
      <c r="A87" s="15"/>
      <c r="B87" s="16" t="s">
        <v>178</v>
      </c>
      <c r="C87" s="15" t="s">
        <v>179</v>
      </c>
      <c r="D87" s="17"/>
      <c r="E87" s="18">
        <v>0.0618982587064677</v>
      </c>
      <c r="F87" s="17"/>
      <c r="G87" s="15">
        <v>100</v>
      </c>
      <c r="H87" s="15">
        <v>3000</v>
      </c>
      <c r="I87" s="15" t="s">
        <v>72</v>
      </c>
      <c r="J87" s="15">
        <v>15</v>
      </c>
    </row>
    <row r="88" ht="51" customHeight="1" spans="1:10">
      <c r="A88" s="15"/>
      <c r="B88" s="16" t="s">
        <v>180</v>
      </c>
      <c r="C88" s="15" t="s">
        <v>181</v>
      </c>
      <c r="D88" s="17"/>
      <c r="E88" s="18">
        <v>0.0618982587064677</v>
      </c>
      <c r="F88" s="17"/>
      <c r="G88" s="15">
        <v>100</v>
      </c>
      <c r="H88" s="15">
        <v>3000</v>
      </c>
      <c r="I88" s="15" t="s">
        <v>72</v>
      </c>
      <c r="J88" s="15">
        <v>15</v>
      </c>
    </row>
    <row r="89" ht="45.95" customHeight="1" spans="1:10">
      <c r="A89" s="15"/>
      <c r="B89" s="16" t="s">
        <v>182</v>
      </c>
      <c r="C89" s="15" t="s">
        <v>183</v>
      </c>
      <c r="D89" s="17"/>
      <c r="E89" s="18">
        <v>0.0618982587064677</v>
      </c>
      <c r="F89" s="17"/>
      <c r="G89" s="15">
        <v>100</v>
      </c>
      <c r="H89" s="15">
        <v>3000</v>
      </c>
      <c r="I89" s="15" t="s">
        <v>72</v>
      </c>
      <c r="J89" s="15">
        <v>15</v>
      </c>
    </row>
    <row r="90" ht="48" customHeight="1" spans="1:10">
      <c r="A90" s="15"/>
      <c r="B90" s="16" t="s">
        <v>184</v>
      </c>
      <c r="C90" s="15" t="s">
        <v>185</v>
      </c>
      <c r="D90" s="17"/>
      <c r="E90" s="18">
        <v>0.0618982587064677</v>
      </c>
      <c r="F90" s="17"/>
      <c r="G90" s="15">
        <v>100</v>
      </c>
      <c r="H90" s="15">
        <v>3000</v>
      </c>
      <c r="I90" s="15" t="s">
        <v>72</v>
      </c>
      <c r="J90" s="15">
        <v>15</v>
      </c>
    </row>
    <row r="91" ht="42" customHeight="1" spans="1:10">
      <c r="A91" s="15"/>
      <c r="B91" s="16" t="s">
        <v>186</v>
      </c>
      <c r="C91" s="15" t="s">
        <v>187</v>
      </c>
      <c r="D91" s="17"/>
      <c r="E91" s="18">
        <v>0.0618982587064677</v>
      </c>
      <c r="F91" s="17"/>
      <c r="G91" s="15">
        <v>100</v>
      </c>
      <c r="H91" s="15">
        <v>3000</v>
      </c>
      <c r="I91" s="15" t="s">
        <v>72</v>
      </c>
      <c r="J91" s="15">
        <v>15</v>
      </c>
    </row>
    <row r="92" ht="48" customHeight="1" spans="1:10">
      <c r="A92" s="15"/>
      <c r="B92" s="16" t="s">
        <v>188</v>
      </c>
      <c r="C92" s="15" t="s">
        <v>189</v>
      </c>
      <c r="D92" s="17"/>
      <c r="E92" s="18">
        <v>0.0618982587064677</v>
      </c>
      <c r="F92" s="17"/>
      <c r="G92" s="15">
        <v>100</v>
      </c>
      <c r="H92" s="15">
        <v>3000</v>
      </c>
      <c r="I92" s="15" t="s">
        <v>72</v>
      </c>
      <c r="J92" s="15">
        <v>15</v>
      </c>
    </row>
    <row r="93" ht="48" customHeight="1" spans="1:10">
      <c r="A93" s="15"/>
      <c r="B93" s="16" t="s">
        <v>190</v>
      </c>
      <c r="C93" s="15" t="s">
        <v>191</v>
      </c>
      <c r="D93" s="17"/>
      <c r="E93" s="18">
        <v>0.0618982587064677</v>
      </c>
      <c r="F93" s="17"/>
      <c r="G93" s="15">
        <v>100</v>
      </c>
      <c r="H93" s="15">
        <v>3000</v>
      </c>
      <c r="I93" s="15" t="s">
        <v>72</v>
      </c>
      <c r="J93" s="15">
        <v>15</v>
      </c>
    </row>
    <row r="94" ht="42.95" customHeight="1" spans="1:10">
      <c r="A94" s="15"/>
      <c r="B94" s="16" t="s">
        <v>192</v>
      </c>
      <c r="C94" s="15" t="s">
        <v>193</v>
      </c>
      <c r="D94" s="17"/>
      <c r="E94" s="18">
        <v>0.0618982587064677</v>
      </c>
      <c r="F94" s="17"/>
      <c r="G94" s="15">
        <v>100</v>
      </c>
      <c r="H94" s="15">
        <v>3000</v>
      </c>
      <c r="I94" s="15" t="s">
        <v>72</v>
      </c>
      <c r="J94" s="15">
        <v>15</v>
      </c>
    </row>
    <row r="95" ht="45" customHeight="1" spans="1:10">
      <c r="A95" s="15"/>
      <c r="B95" s="16" t="s">
        <v>194</v>
      </c>
      <c r="C95" s="15" t="s">
        <v>195</v>
      </c>
      <c r="D95" s="17"/>
      <c r="E95" s="18">
        <v>0.0533321544451655</v>
      </c>
      <c r="F95" s="17"/>
      <c r="G95" s="15">
        <v>100</v>
      </c>
      <c r="H95" s="15">
        <v>4600</v>
      </c>
      <c r="I95" s="15" t="s">
        <v>59</v>
      </c>
      <c r="J95" s="15">
        <v>20</v>
      </c>
    </row>
    <row r="96" ht="51.95" customHeight="1" spans="1:10">
      <c r="A96" s="15"/>
      <c r="B96" s="16" t="s">
        <v>196</v>
      </c>
      <c r="C96" s="15" t="s">
        <v>197</v>
      </c>
      <c r="D96" s="17"/>
      <c r="E96" s="18">
        <v>0.0533321544451655</v>
      </c>
      <c r="F96" s="17"/>
      <c r="G96" s="15">
        <v>100</v>
      </c>
      <c r="H96" s="15">
        <v>4600</v>
      </c>
      <c r="I96" s="15" t="s">
        <v>59</v>
      </c>
      <c r="J96" s="15">
        <v>20</v>
      </c>
    </row>
    <row r="97" ht="50.1" customHeight="1" spans="1:10">
      <c r="A97" s="15"/>
      <c r="B97" s="16" t="s">
        <v>198</v>
      </c>
      <c r="C97" s="15" t="s">
        <v>199</v>
      </c>
      <c r="D97" s="17"/>
      <c r="E97" s="18">
        <v>0.0533321544451655</v>
      </c>
      <c r="F97" s="17"/>
      <c r="G97" s="15">
        <v>100</v>
      </c>
      <c r="H97" s="15">
        <v>4600</v>
      </c>
      <c r="I97" s="15" t="s">
        <v>59</v>
      </c>
      <c r="J97" s="15">
        <v>20</v>
      </c>
    </row>
    <row r="98" ht="50.1" customHeight="1" spans="1:10">
      <c r="A98" s="15"/>
      <c r="B98" s="16" t="s">
        <v>200</v>
      </c>
      <c r="C98" s="15" t="s">
        <v>201</v>
      </c>
      <c r="D98" s="17"/>
      <c r="E98" s="18">
        <v>0.0533321544451655</v>
      </c>
      <c r="F98" s="17"/>
      <c r="G98" s="15">
        <v>100</v>
      </c>
      <c r="H98" s="15">
        <v>4600</v>
      </c>
      <c r="I98" s="15" t="s">
        <v>59</v>
      </c>
      <c r="J98" s="15">
        <v>20</v>
      </c>
    </row>
    <row r="99" ht="45" customHeight="1" spans="1:10">
      <c r="A99" s="15"/>
      <c r="B99" s="16" t="s">
        <v>202</v>
      </c>
      <c r="C99" s="15" t="s">
        <v>203</v>
      </c>
      <c r="D99" s="17"/>
      <c r="E99" s="18">
        <v>0.0533321544451655</v>
      </c>
      <c r="F99" s="17"/>
      <c r="G99" s="15">
        <v>100</v>
      </c>
      <c r="H99" s="15">
        <v>4600</v>
      </c>
      <c r="I99" s="15" t="s">
        <v>59</v>
      </c>
      <c r="J99" s="15">
        <v>20</v>
      </c>
    </row>
    <row r="100" ht="42" customHeight="1" spans="1:10">
      <c r="A100" s="15"/>
      <c r="B100" s="16" t="s">
        <v>204</v>
      </c>
      <c r="C100" s="15" t="s">
        <v>205</v>
      </c>
      <c r="D100" s="17"/>
      <c r="E100" s="18">
        <v>0.0533321544451655</v>
      </c>
      <c r="F100" s="17"/>
      <c r="G100" s="15">
        <v>100</v>
      </c>
      <c r="H100" s="15">
        <v>4600</v>
      </c>
      <c r="I100" s="15" t="s">
        <v>59</v>
      </c>
      <c r="J100" s="15">
        <v>20</v>
      </c>
    </row>
    <row r="101" ht="42" customHeight="1" spans="1:10">
      <c r="A101" s="15"/>
      <c r="B101" s="16" t="s">
        <v>206</v>
      </c>
      <c r="C101" s="15" t="s">
        <v>207</v>
      </c>
      <c r="D101" s="17"/>
      <c r="E101" s="18">
        <v>0.0506036484245439</v>
      </c>
      <c r="F101" s="17"/>
      <c r="G101" s="15">
        <v>100</v>
      </c>
      <c r="H101" s="15">
        <v>3600</v>
      </c>
      <c r="I101" s="15" t="s">
        <v>72</v>
      </c>
      <c r="J101" s="15">
        <v>16</v>
      </c>
    </row>
    <row r="102" ht="48" customHeight="1" spans="1:10">
      <c r="A102" s="15"/>
      <c r="B102" s="16" t="s">
        <v>208</v>
      </c>
      <c r="C102" s="15" t="s">
        <v>209</v>
      </c>
      <c r="D102" s="17"/>
      <c r="E102" s="18">
        <v>0.0506036484245439</v>
      </c>
      <c r="F102" s="17"/>
      <c r="G102" s="15">
        <v>100</v>
      </c>
      <c r="H102" s="15">
        <v>3600</v>
      </c>
      <c r="I102" s="15" t="s">
        <v>210</v>
      </c>
      <c r="J102" s="15">
        <v>16</v>
      </c>
    </row>
    <row r="103" ht="42.95" customHeight="1" spans="1:10">
      <c r="A103" s="15"/>
      <c r="B103" s="16" t="s">
        <v>211</v>
      </c>
      <c r="C103" s="15" t="s">
        <v>212</v>
      </c>
      <c r="D103" s="17"/>
      <c r="E103" s="18">
        <v>0.0506036484245439</v>
      </c>
      <c r="F103" s="17"/>
      <c r="G103" s="15">
        <v>100</v>
      </c>
      <c r="H103" s="15">
        <v>3600</v>
      </c>
      <c r="I103" s="15" t="s">
        <v>213</v>
      </c>
      <c r="J103" s="15">
        <v>16</v>
      </c>
    </row>
    <row r="104" ht="48" customHeight="1" spans="1:10">
      <c r="A104" s="15"/>
      <c r="B104" s="16" t="s">
        <v>214</v>
      </c>
      <c r="C104" s="15" t="s">
        <v>215</v>
      </c>
      <c r="D104" s="17"/>
      <c r="E104" s="18">
        <v>0.0506036484245439</v>
      </c>
      <c r="F104" s="17"/>
      <c r="G104" s="15">
        <v>100</v>
      </c>
      <c r="H104" s="15">
        <v>3600</v>
      </c>
      <c r="I104" s="15" t="s">
        <v>216</v>
      </c>
      <c r="J104" s="15">
        <v>16</v>
      </c>
    </row>
    <row r="105" customHeight="1" spans="1:10">
      <c r="A105" s="15"/>
      <c r="B105" s="16" t="s">
        <v>217</v>
      </c>
      <c r="C105" s="15" t="s">
        <v>218</v>
      </c>
      <c r="D105" s="17"/>
      <c r="E105" s="18">
        <v>0.229287064676617</v>
      </c>
      <c r="F105" s="17"/>
      <c r="G105" s="15">
        <v>100</v>
      </c>
      <c r="H105" s="15">
        <v>1200</v>
      </c>
      <c r="I105" s="15" t="s">
        <v>72</v>
      </c>
      <c r="J105" s="15">
        <v>18</v>
      </c>
    </row>
    <row r="106" customHeight="1" spans="1:10">
      <c r="A106" s="15"/>
      <c r="B106" s="16" t="s">
        <v>219</v>
      </c>
      <c r="C106" s="15" t="s">
        <v>220</v>
      </c>
      <c r="D106" s="17"/>
      <c r="E106" s="18">
        <v>0.229287064676617</v>
      </c>
      <c r="F106" s="17"/>
      <c r="G106" s="15">
        <v>100</v>
      </c>
      <c r="H106" s="15">
        <v>1200</v>
      </c>
      <c r="I106" s="15" t="s">
        <v>72</v>
      </c>
      <c r="J106" s="15">
        <v>18</v>
      </c>
    </row>
    <row r="107" customHeight="1" spans="1:10">
      <c r="A107" s="15"/>
      <c r="B107" s="16" t="s">
        <v>221</v>
      </c>
      <c r="C107" s="15" t="s">
        <v>222</v>
      </c>
      <c r="D107" s="17"/>
      <c r="E107" s="18">
        <v>0.229287064676617</v>
      </c>
      <c r="F107" s="17"/>
      <c r="G107" s="15">
        <v>100</v>
      </c>
      <c r="H107" s="15">
        <v>1200</v>
      </c>
      <c r="I107" s="15" t="s">
        <v>72</v>
      </c>
      <c r="J107" s="15">
        <v>18</v>
      </c>
    </row>
    <row r="108" customHeight="1" spans="1:10">
      <c r="A108" s="15"/>
      <c r="B108" s="16" t="s">
        <v>223</v>
      </c>
      <c r="C108" s="15" t="s">
        <v>224</v>
      </c>
      <c r="D108" s="17"/>
      <c r="E108" s="18">
        <v>0.229287064676617</v>
      </c>
      <c r="F108" s="17"/>
      <c r="G108" s="15">
        <v>100</v>
      </c>
      <c r="H108" s="15">
        <v>1200</v>
      </c>
      <c r="I108" s="15" t="s">
        <v>72</v>
      </c>
      <c r="J108" s="15">
        <v>18</v>
      </c>
    </row>
    <row r="109" customHeight="1" spans="1:10">
      <c r="A109" s="24"/>
      <c r="B109" s="16" t="s">
        <v>225</v>
      </c>
      <c r="C109" s="15" t="s">
        <v>226</v>
      </c>
      <c r="D109" s="17"/>
      <c r="E109" s="23">
        <v>0.068</v>
      </c>
      <c r="F109" s="17"/>
      <c r="G109" s="15">
        <v>100</v>
      </c>
      <c r="H109" s="15">
        <v>10000</v>
      </c>
      <c r="I109" s="15" t="s">
        <v>72</v>
      </c>
      <c r="J109" s="15">
        <v>26</v>
      </c>
    </row>
    <row r="110" customHeight="1" spans="1:10">
      <c r="A110" s="21"/>
      <c r="B110" s="16" t="s">
        <v>227</v>
      </c>
      <c r="C110" s="15" t="s">
        <v>228</v>
      </c>
      <c r="D110" s="17"/>
      <c r="E110" s="23">
        <v>0.068</v>
      </c>
      <c r="F110" s="17"/>
      <c r="G110" s="15">
        <v>100</v>
      </c>
      <c r="H110" s="15">
        <v>10000</v>
      </c>
      <c r="I110" s="15" t="s">
        <v>72</v>
      </c>
      <c r="J110" s="15">
        <v>26</v>
      </c>
    </row>
    <row r="111" ht="36" customHeight="1" spans="1:10">
      <c r="A111" s="15"/>
      <c r="B111" s="16">
        <v>4100</v>
      </c>
      <c r="C111" s="15" t="s">
        <v>229</v>
      </c>
      <c r="D111" s="17"/>
      <c r="E111" s="23">
        <v>0.083186815920398</v>
      </c>
      <c r="F111" s="17"/>
      <c r="G111" s="15">
        <v>100</v>
      </c>
      <c r="H111" s="15">
        <v>6000</v>
      </c>
      <c r="I111" s="15" t="s">
        <v>72</v>
      </c>
      <c r="J111" s="15">
        <v>19</v>
      </c>
    </row>
    <row r="112" ht="36" customHeight="1" spans="1:10">
      <c r="A112" s="15"/>
      <c r="B112" s="16">
        <v>4101</v>
      </c>
      <c r="C112" s="15" t="s">
        <v>230</v>
      </c>
      <c r="D112" s="17"/>
      <c r="E112" s="18">
        <v>0.083186815920398</v>
      </c>
      <c r="F112" s="17"/>
      <c r="G112" s="15">
        <v>100</v>
      </c>
      <c r="H112" s="15">
        <v>6500</v>
      </c>
      <c r="I112" s="15" t="s">
        <v>72</v>
      </c>
      <c r="J112" s="15">
        <v>20</v>
      </c>
    </row>
    <row r="113" ht="46" customHeight="1" spans="1:10">
      <c r="A113" s="15"/>
      <c r="B113" s="16">
        <v>5141</v>
      </c>
      <c r="C113" s="15" t="s">
        <v>231</v>
      </c>
      <c r="D113" s="17"/>
      <c r="E113" s="18">
        <v>0.011002736318408</v>
      </c>
      <c r="F113" s="17"/>
      <c r="G113" s="15">
        <v>100</v>
      </c>
      <c r="H113" s="15">
        <v>30000</v>
      </c>
      <c r="I113" s="15" t="s">
        <v>72</v>
      </c>
      <c r="J113" s="15">
        <v>21</v>
      </c>
    </row>
    <row r="114" ht="48" customHeight="1" spans="1:10">
      <c r="A114" s="15"/>
      <c r="B114" s="16">
        <v>5142</v>
      </c>
      <c r="C114" s="15" t="s">
        <v>232</v>
      </c>
      <c r="D114" s="17"/>
      <c r="E114" s="18">
        <v>0.011002736318408</v>
      </c>
      <c r="F114" s="17"/>
      <c r="G114" s="15">
        <v>100</v>
      </c>
      <c r="H114" s="15">
        <v>30000</v>
      </c>
      <c r="I114" s="15" t="s">
        <v>72</v>
      </c>
      <c r="J114" s="15">
        <v>21</v>
      </c>
    </row>
    <row r="115" ht="39" customHeight="1" spans="1:10">
      <c r="A115" s="15"/>
      <c r="B115" s="16">
        <v>5321</v>
      </c>
      <c r="C115" s="15" t="s">
        <v>233</v>
      </c>
      <c r="D115" s="17"/>
      <c r="E115" s="18">
        <v>0.142002025586354</v>
      </c>
      <c r="F115" s="17"/>
      <c r="G115" s="15">
        <v>10</v>
      </c>
      <c r="H115" s="15">
        <v>350</v>
      </c>
      <c r="I115" s="15" t="s">
        <v>59</v>
      </c>
      <c r="J115" s="15">
        <v>16</v>
      </c>
    </row>
    <row r="116" ht="36" customHeight="1" spans="1:10">
      <c r="A116" s="15"/>
      <c r="B116" s="16">
        <v>5205</v>
      </c>
      <c r="C116" s="15" t="s">
        <v>234</v>
      </c>
      <c r="D116" s="17"/>
      <c r="E116" s="18">
        <v>0.0100477611940299</v>
      </c>
      <c r="F116" s="17"/>
      <c r="G116" s="15">
        <v>50</v>
      </c>
      <c r="H116" s="15">
        <v>20000</v>
      </c>
      <c r="I116" s="15" t="s">
        <v>59</v>
      </c>
      <c r="J116" s="15">
        <v>13</v>
      </c>
    </row>
    <row r="117" ht="36" customHeight="1" spans="1:10">
      <c r="A117" s="15"/>
      <c r="B117" s="16" t="s">
        <v>235</v>
      </c>
      <c r="C117" s="15" t="s">
        <v>236</v>
      </c>
      <c r="D117" s="17"/>
      <c r="E117" s="18">
        <v>0.119702985074627</v>
      </c>
      <c r="F117" s="17"/>
      <c r="G117" s="15">
        <v>10</v>
      </c>
      <c r="H117" s="15">
        <v>400</v>
      </c>
      <c r="I117" s="15" t="s">
        <v>72</v>
      </c>
      <c r="J117" s="15">
        <v>10</v>
      </c>
    </row>
    <row r="118" ht="36" customHeight="1" spans="1:10">
      <c r="A118" s="15"/>
      <c r="B118" s="16" t="s">
        <v>237</v>
      </c>
      <c r="C118" s="15" t="s">
        <v>238</v>
      </c>
      <c r="D118" s="17"/>
      <c r="E118" s="18">
        <v>0.161169154228856</v>
      </c>
      <c r="F118" s="17"/>
      <c r="G118" s="15">
        <v>10</v>
      </c>
      <c r="H118" s="15">
        <v>300</v>
      </c>
      <c r="I118" s="15" t="s">
        <v>72</v>
      </c>
      <c r="J118" s="15">
        <v>11</v>
      </c>
    </row>
    <row r="119" ht="36" customHeight="1" spans="1:10">
      <c r="A119" s="15"/>
      <c r="B119" s="16" t="s">
        <v>239</v>
      </c>
      <c r="C119" s="15" t="s">
        <v>240</v>
      </c>
      <c r="D119" s="17"/>
      <c r="E119" s="18">
        <v>0.113833582089552</v>
      </c>
      <c r="F119" s="17"/>
      <c r="G119" s="15">
        <v>10</v>
      </c>
      <c r="H119" s="15">
        <v>400</v>
      </c>
      <c r="I119" s="15" t="s">
        <v>72</v>
      </c>
      <c r="J119" s="15">
        <v>9</v>
      </c>
    </row>
    <row r="120" ht="36" customHeight="1" spans="1:10">
      <c r="A120" s="15"/>
      <c r="B120" s="16" t="s">
        <v>241</v>
      </c>
      <c r="C120" s="15" t="s">
        <v>242</v>
      </c>
      <c r="D120" s="17"/>
      <c r="E120" s="18">
        <v>0.138480383795309</v>
      </c>
      <c r="F120" s="17"/>
      <c r="G120" s="15">
        <v>10</v>
      </c>
      <c r="H120" s="15">
        <v>350</v>
      </c>
      <c r="I120" s="15" t="s">
        <v>72</v>
      </c>
      <c r="J120" s="15">
        <v>11</v>
      </c>
    </row>
    <row r="121" ht="47.1" customHeight="1" spans="1:10">
      <c r="A121" s="15"/>
      <c r="B121" s="16" t="s">
        <v>243</v>
      </c>
      <c r="C121" s="15" t="s">
        <v>244</v>
      </c>
      <c r="D121" s="17"/>
      <c r="E121" s="18">
        <v>0.22065671641791</v>
      </c>
      <c r="F121" s="17"/>
      <c r="G121" s="15">
        <v>10</v>
      </c>
      <c r="H121" s="15">
        <v>400</v>
      </c>
      <c r="I121" s="15" t="s">
        <v>72</v>
      </c>
      <c r="J121" s="15">
        <v>19</v>
      </c>
    </row>
    <row r="122" ht="41.1" customHeight="1" spans="1:10">
      <c r="A122" s="15"/>
      <c r="B122" s="16" t="s">
        <v>245</v>
      </c>
      <c r="C122" s="15" t="s">
        <v>246</v>
      </c>
      <c r="D122" s="17"/>
      <c r="E122" s="18">
        <v>0.280524626865672</v>
      </c>
      <c r="F122" s="17"/>
      <c r="G122" s="15">
        <v>10</v>
      </c>
      <c r="H122" s="15">
        <v>400</v>
      </c>
      <c r="I122" s="15" t="s">
        <v>72</v>
      </c>
      <c r="J122" s="15">
        <v>26</v>
      </c>
    </row>
    <row r="123" ht="54.95" customHeight="1" spans="1:10">
      <c r="A123" s="15"/>
      <c r="B123" s="16" t="s">
        <v>247</v>
      </c>
      <c r="C123" s="15" t="s">
        <v>248</v>
      </c>
      <c r="D123" s="17"/>
      <c r="E123" s="18">
        <v>0.254444776119403</v>
      </c>
      <c r="F123" s="17"/>
      <c r="G123" s="15">
        <v>10</v>
      </c>
      <c r="H123" s="15">
        <v>250</v>
      </c>
      <c r="I123" s="15" t="s">
        <v>72</v>
      </c>
      <c r="J123" s="15">
        <v>14</v>
      </c>
    </row>
    <row r="124" ht="59.1" customHeight="1" spans="1:10">
      <c r="A124" s="15"/>
      <c r="B124" s="16" t="s">
        <v>249</v>
      </c>
      <c r="C124" s="15" t="s">
        <v>250</v>
      </c>
      <c r="D124" s="17"/>
      <c r="E124" s="18">
        <v>0.287535074626866</v>
      </c>
      <c r="F124" s="17"/>
      <c r="G124" s="15">
        <v>10</v>
      </c>
      <c r="H124" s="15">
        <v>200</v>
      </c>
      <c r="I124" s="15" t="s">
        <v>72</v>
      </c>
      <c r="J124" s="15">
        <v>12</v>
      </c>
    </row>
    <row r="125" ht="39" customHeight="1" spans="1:10">
      <c r="A125" s="15"/>
      <c r="B125" s="16">
        <v>5194</v>
      </c>
      <c r="C125" s="15" t="s">
        <v>251</v>
      </c>
      <c r="D125" s="17"/>
      <c r="E125" s="18">
        <v>0.0330996801705757</v>
      </c>
      <c r="F125" s="17"/>
      <c r="G125" s="15">
        <v>100</v>
      </c>
      <c r="H125" s="15">
        <v>3500</v>
      </c>
      <c r="I125" s="15" t="s">
        <v>72</v>
      </c>
      <c r="J125" s="15">
        <v>18</v>
      </c>
    </row>
    <row r="126" ht="51" customHeight="1" spans="1:10">
      <c r="A126" s="15"/>
      <c r="B126" s="16">
        <v>2101</v>
      </c>
      <c r="C126" s="15" t="s">
        <v>252</v>
      </c>
      <c r="D126" s="17"/>
      <c r="E126" s="23">
        <v>0.023</v>
      </c>
      <c r="F126" s="17"/>
      <c r="G126" s="15">
        <v>100</v>
      </c>
      <c r="H126" s="15">
        <v>2400</v>
      </c>
      <c r="I126" s="15" t="s">
        <v>72</v>
      </c>
      <c r="J126" s="15">
        <v>6</v>
      </c>
    </row>
    <row r="127" ht="51" customHeight="1" spans="1:10">
      <c r="A127" s="15"/>
      <c r="B127" s="16">
        <v>2102</v>
      </c>
      <c r="C127" s="15" t="s">
        <v>253</v>
      </c>
      <c r="D127" s="17"/>
      <c r="E127" s="18">
        <v>0.024</v>
      </c>
      <c r="F127" s="17"/>
      <c r="G127" s="15">
        <v>100</v>
      </c>
      <c r="H127" s="15">
        <v>2200</v>
      </c>
      <c r="I127" s="15" t="s">
        <v>72</v>
      </c>
      <c r="J127" s="15">
        <v>6</v>
      </c>
    </row>
    <row r="128" ht="51" customHeight="1" spans="1:10">
      <c r="A128" s="15"/>
      <c r="B128" s="16">
        <v>2111</v>
      </c>
      <c r="C128" s="15" t="s">
        <v>254</v>
      </c>
      <c r="D128" s="17"/>
      <c r="E128" s="18">
        <v>0.0669018123667378</v>
      </c>
      <c r="F128" s="17"/>
      <c r="G128" s="15">
        <v>10</v>
      </c>
      <c r="H128" s="15">
        <v>1400</v>
      </c>
      <c r="I128" s="15" t="s">
        <v>72</v>
      </c>
      <c r="J128" s="15">
        <v>14</v>
      </c>
    </row>
    <row r="129" ht="55" customHeight="1" spans="1:10">
      <c r="A129" s="15"/>
      <c r="B129" s="16">
        <v>2112</v>
      </c>
      <c r="C129" s="15" t="s">
        <v>255</v>
      </c>
      <c r="D129" s="17"/>
      <c r="E129" s="18">
        <v>0.068</v>
      </c>
      <c r="F129" s="17"/>
      <c r="G129" s="15">
        <v>10</v>
      </c>
      <c r="H129" s="15">
        <v>1200</v>
      </c>
      <c r="I129" s="15" t="s">
        <v>72</v>
      </c>
      <c r="J129" s="15">
        <v>13</v>
      </c>
    </row>
    <row r="130" ht="50" customHeight="1" spans="1:10">
      <c r="A130" s="15"/>
      <c r="B130" s="16">
        <v>2121</v>
      </c>
      <c r="C130" s="15" t="s">
        <v>256</v>
      </c>
      <c r="D130" s="17"/>
      <c r="E130" s="18">
        <v>0.139278606965174</v>
      </c>
      <c r="F130" s="17"/>
      <c r="G130" s="15">
        <v>10</v>
      </c>
      <c r="H130" s="15">
        <v>600</v>
      </c>
      <c r="I130" s="15" t="s">
        <v>72</v>
      </c>
      <c r="J130" s="15">
        <v>14</v>
      </c>
    </row>
    <row r="131" ht="39.95" customHeight="1" spans="1:10">
      <c r="A131" s="15"/>
      <c r="B131" s="16">
        <v>2122</v>
      </c>
      <c r="C131" s="15" t="s">
        <v>257</v>
      </c>
      <c r="D131" s="17"/>
      <c r="E131" s="18">
        <v>0.141268656716418</v>
      </c>
      <c r="F131" s="17"/>
      <c r="G131" s="15">
        <v>10</v>
      </c>
      <c r="H131" s="15">
        <v>550</v>
      </c>
      <c r="I131" s="15" t="s">
        <v>72</v>
      </c>
      <c r="J131" s="15">
        <v>13</v>
      </c>
    </row>
    <row r="132" ht="54" customHeight="1" spans="1:10">
      <c r="A132" s="15"/>
      <c r="B132" s="16">
        <v>2141</v>
      </c>
      <c r="C132" s="15" t="s">
        <v>258</v>
      </c>
      <c r="D132" s="17"/>
      <c r="E132" s="18">
        <v>0.280904975124378</v>
      </c>
      <c r="F132" s="17"/>
      <c r="G132" s="15">
        <v>10</v>
      </c>
      <c r="H132" s="15">
        <v>300</v>
      </c>
      <c r="I132" s="15" t="s">
        <v>72</v>
      </c>
      <c r="J132" s="15">
        <v>14</v>
      </c>
    </row>
    <row r="133" ht="39" customHeight="1" spans="1:10">
      <c r="A133" s="15"/>
      <c r="B133" s="16">
        <v>2142</v>
      </c>
      <c r="C133" s="15" t="s">
        <v>259</v>
      </c>
      <c r="D133" s="17"/>
      <c r="E133" s="18">
        <v>0.289661194029851</v>
      </c>
      <c r="F133" s="17"/>
      <c r="G133" s="15">
        <v>10</v>
      </c>
      <c r="H133" s="15">
        <v>250</v>
      </c>
      <c r="I133" s="15" t="s">
        <v>72</v>
      </c>
      <c r="J133" s="15">
        <v>11</v>
      </c>
    </row>
    <row r="134" ht="69" customHeight="1" spans="1:10">
      <c r="A134" s="15"/>
      <c r="B134" s="16">
        <v>5131</v>
      </c>
      <c r="C134" s="15" t="s">
        <v>260</v>
      </c>
      <c r="D134" s="17"/>
      <c r="E134" s="18">
        <v>0.00991641791044776</v>
      </c>
      <c r="F134" s="17"/>
      <c r="G134" s="15">
        <v>500</v>
      </c>
      <c r="H134" s="15">
        <v>25000</v>
      </c>
      <c r="I134" s="15" t="s">
        <v>59</v>
      </c>
      <c r="J134" s="15">
        <v>9</v>
      </c>
    </row>
    <row r="135" ht="71" customHeight="1" spans="1:10">
      <c r="A135" s="15"/>
      <c r="B135" s="16">
        <v>5132</v>
      </c>
      <c r="C135" s="15" t="s">
        <v>261</v>
      </c>
      <c r="D135" s="17"/>
      <c r="E135" s="18">
        <v>0.00991641791044776</v>
      </c>
      <c r="F135" s="17"/>
      <c r="G135" s="15">
        <v>500</v>
      </c>
      <c r="H135" s="15">
        <v>25000</v>
      </c>
      <c r="I135" s="15" t="s">
        <v>59</v>
      </c>
      <c r="J135" s="15">
        <v>9</v>
      </c>
    </row>
    <row r="136" ht="52" customHeight="1" spans="1:10">
      <c r="A136" s="15"/>
      <c r="B136" s="16">
        <v>5133</v>
      </c>
      <c r="C136" s="15" t="s">
        <v>262</v>
      </c>
      <c r="D136" s="17"/>
      <c r="E136" s="18">
        <v>0.0174446613088404</v>
      </c>
      <c r="F136" s="17"/>
      <c r="G136" s="15">
        <v>500</v>
      </c>
      <c r="H136" s="15">
        <v>13000</v>
      </c>
      <c r="I136" s="15" t="s">
        <v>59</v>
      </c>
      <c r="J136" s="15">
        <v>9</v>
      </c>
    </row>
    <row r="137" ht="39" customHeight="1" spans="1:10">
      <c r="A137" s="15"/>
      <c r="B137" s="16" t="s">
        <v>263</v>
      </c>
      <c r="C137" s="15" t="s">
        <v>264</v>
      </c>
      <c r="D137" s="17"/>
      <c r="E137" s="18">
        <v>0.0397532338308458</v>
      </c>
      <c r="F137" s="17"/>
      <c r="G137" s="15">
        <v>500</v>
      </c>
      <c r="H137" s="15">
        <v>6000</v>
      </c>
      <c r="I137" s="15" t="s">
        <v>59</v>
      </c>
      <c r="J137" s="15">
        <v>7</v>
      </c>
    </row>
    <row r="138" ht="39" customHeight="1" spans="1:10">
      <c r="A138" s="15"/>
      <c r="B138" s="16" t="s">
        <v>265</v>
      </c>
      <c r="C138" s="15" t="s">
        <v>266</v>
      </c>
      <c r="D138" s="17"/>
      <c r="E138" s="18">
        <v>0.037584328358209</v>
      </c>
      <c r="F138" s="17"/>
      <c r="G138" s="15">
        <v>100</v>
      </c>
      <c r="H138" s="15">
        <v>11000</v>
      </c>
      <c r="I138" s="15" t="s">
        <v>72</v>
      </c>
      <c r="J138" s="15">
        <v>18</v>
      </c>
    </row>
    <row r="139" ht="39" customHeight="1" spans="1:10">
      <c r="A139" s="15"/>
      <c r="B139" s="16" t="s">
        <v>267</v>
      </c>
      <c r="C139" s="15" t="s">
        <v>268</v>
      </c>
      <c r="D139" s="17"/>
      <c r="E139" s="18">
        <v>0.037584328358209</v>
      </c>
      <c r="F139" s="17"/>
      <c r="G139" s="15">
        <v>100</v>
      </c>
      <c r="H139" s="15">
        <v>11000</v>
      </c>
      <c r="I139" s="15" t="s">
        <v>72</v>
      </c>
      <c r="J139" s="15">
        <v>18</v>
      </c>
    </row>
    <row r="140" ht="39" customHeight="1" spans="1:10">
      <c r="A140" s="15"/>
      <c r="B140" s="16" t="s">
        <v>269</v>
      </c>
      <c r="C140" s="15" t="s">
        <v>270</v>
      </c>
      <c r="D140" s="17"/>
      <c r="E140" s="18">
        <v>0.037584328358209</v>
      </c>
      <c r="F140" s="17"/>
      <c r="G140" s="15">
        <v>100</v>
      </c>
      <c r="H140" s="15">
        <v>11000</v>
      </c>
      <c r="I140" s="15" t="s">
        <v>72</v>
      </c>
      <c r="J140" s="15">
        <v>18</v>
      </c>
    </row>
    <row r="141" ht="43" customHeight="1" spans="1:10">
      <c r="A141" s="15"/>
      <c r="B141" s="16" t="s">
        <v>271</v>
      </c>
      <c r="C141" s="15" t="s">
        <v>272</v>
      </c>
      <c r="D141" s="17"/>
      <c r="E141" s="18">
        <v>0.0267611940298507</v>
      </c>
      <c r="F141" s="17"/>
      <c r="G141" s="15">
        <v>100</v>
      </c>
      <c r="H141" s="15">
        <v>4000</v>
      </c>
      <c r="I141" s="15" t="s">
        <v>72</v>
      </c>
      <c r="J141" s="15">
        <v>15</v>
      </c>
    </row>
    <row r="142" ht="39" customHeight="1" spans="1:10">
      <c r="A142" s="15"/>
      <c r="B142" s="16" t="s">
        <v>273</v>
      </c>
      <c r="C142" s="15" t="s">
        <v>274</v>
      </c>
      <c r="D142" s="17"/>
      <c r="E142" s="18">
        <v>0.043</v>
      </c>
      <c r="F142" s="17">
        <f>16000/H142</f>
        <v>3.55555555555556</v>
      </c>
      <c r="G142" s="15">
        <v>100</v>
      </c>
      <c r="H142" s="15">
        <v>4500</v>
      </c>
      <c r="I142" s="15" t="s">
        <v>72</v>
      </c>
      <c r="J142" s="15">
        <v>17</v>
      </c>
    </row>
    <row r="143" ht="39" customHeight="1" spans="1:10">
      <c r="A143" s="15"/>
      <c r="B143" s="16" t="s">
        <v>275</v>
      </c>
      <c r="C143" s="15" t="s">
        <v>276</v>
      </c>
      <c r="D143" s="17"/>
      <c r="E143" s="18">
        <v>0.043</v>
      </c>
      <c r="F143" s="17">
        <f>E143*16000</f>
        <v>688</v>
      </c>
      <c r="G143" s="15">
        <v>100</v>
      </c>
      <c r="H143" s="15">
        <v>4500</v>
      </c>
      <c r="I143" s="15" t="s">
        <v>72</v>
      </c>
      <c r="J143" s="15">
        <v>17</v>
      </c>
    </row>
    <row r="144" ht="39" customHeight="1" spans="1:10">
      <c r="A144" s="15"/>
      <c r="B144" s="16" t="s">
        <v>277</v>
      </c>
      <c r="C144" s="15" t="s">
        <v>278</v>
      </c>
      <c r="D144" s="17"/>
      <c r="E144" s="18">
        <v>0.043</v>
      </c>
      <c r="F144" s="17"/>
      <c r="G144" s="15">
        <v>100</v>
      </c>
      <c r="H144" s="15">
        <v>4500</v>
      </c>
      <c r="I144" s="15" t="s">
        <v>72</v>
      </c>
      <c r="J144" s="15">
        <v>17</v>
      </c>
    </row>
    <row r="145" ht="48.95" customHeight="1" spans="1:10">
      <c r="A145" s="24" t="s">
        <v>279</v>
      </c>
      <c r="B145" s="16"/>
      <c r="C145" s="15"/>
      <c r="D145" s="17"/>
      <c r="E145" s="18"/>
      <c r="F145" s="17"/>
      <c r="G145" s="15"/>
      <c r="H145" s="15"/>
      <c r="I145" s="15"/>
      <c r="J145" s="15"/>
    </row>
    <row r="146" customHeight="1" spans="1:11">
      <c r="A146" s="29"/>
      <c r="B146" s="16" t="s">
        <v>280</v>
      </c>
      <c r="C146" s="16" t="s">
        <v>281</v>
      </c>
      <c r="D146" s="16"/>
      <c r="E146" s="30">
        <v>0.941386567164179</v>
      </c>
      <c r="F146" s="16"/>
      <c r="G146" s="16">
        <v>10</v>
      </c>
      <c r="H146" s="16">
        <v>200</v>
      </c>
      <c r="I146" s="16" t="s">
        <v>282</v>
      </c>
      <c r="J146" s="16">
        <v>8</v>
      </c>
      <c r="K146" s="37"/>
    </row>
    <row r="147" customHeight="1" spans="1:11">
      <c r="A147" s="31"/>
      <c r="B147" s="16" t="s">
        <v>283</v>
      </c>
      <c r="C147" s="16" t="s">
        <v>281</v>
      </c>
      <c r="D147" s="16"/>
      <c r="E147" s="30">
        <v>0.941386567164179</v>
      </c>
      <c r="F147" s="16"/>
      <c r="G147" s="16">
        <v>10</v>
      </c>
      <c r="H147" s="16">
        <v>200</v>
      </c>
      <c r="I147" s="16" t="s">
        <v>282</v>
      </c>
      <c r="J147" s="16">
        <v>8</v>
      </c>
      <c r="K147" s="37"/>
    </row>
    <row r="148" customHeight="1" spans="1:11">
      <c r="A148" s="31"/>
      <c r="B148" s="16" t="s">
        <v>284</v>
      </c>
      <c r="C148" s="16" t="s">
        <v>281</v>
      </c>
      <c r="D148" s="16"/>
      <c r="E148" s="30">
        <v>0.941386567164179</v>
      </c>
      <c r="F148" s="16"/>
      <c r="G148" s="16">
        <v>10</v>
      </c>
      <c r="H148" s="16">
        <v>200</v>
      </c>
      <c r="I148" s="16" t="s">
        <v>282</v>
      </c>
      <c r="J148" s="16">
        <v>8</v>
      </c>
      <c r="K148" s="37"/>
    </row>
    <row r="149" customHeight="1" spans="1:11">
      <c r="A149" s="32"/>
      <c r="B149" s="16" t="s">
        <v>285</v>
      </c>
      <c r="C149" s="16" t="s">
        <v>281</v>
      </c>
      <c r="D149" s="16"/>
      <c r="E149" s="30">
        <v>0.941386567164179</v>
      </c>
      <c r="F149" s="16"/>
      <c r="G149" s="16">
        <v>10</v>
      </c>
      <c r="H149" s="16">
        <v>200</v>
      </c>
      <c r="I149" s="16" t="s">
        <v>282</v>
      </c>
      <c r="J149" s="16">
        <v>8</v>
      </c>
      <c r="K149" s="37"/>
    </row>
    <row r="150" customHeight="1" spans="1:10">
      <c r="A150" s="17" t="s">
        <v>286</v>
      </c>
      <c r="B150" s="17"/>
      <c r="C150" s="17"/>
      <c r="D150" s="17"/>
      <c r="E150" s="17"/>
      <c r="F150" s="17"/>
      <c r="G150" s="17" t="s">
        <v>287</v>
      </c>
      <c r="H150" s="17" t="s">
        <v>288</v>
      </c>
      <c r="I150" s="17" t="s">
        <v>9</v>
      </c>
      <c r="J150" s="17" t="s">
        <v>289</v>
      </c>
    </row>
    <row r="151" customHeight="1" spans="1:10">
      <c r="A151" s="33"/>
      <c r="B151" s="17" t="s">
        <v>290</v>
      </c>
      <c r="C151" s="17" t="s">
        <v>291</v>
      </c>
      <c r="D151" s="17"/>
      <c r="E151" s="34">
        <v>0.0519517412935323</v>
      </c>
      <c r="F151" s="17"/>
      <c r="G151" s="35" t="s">
        <v>292</v>
      </c>
      <c r="H151" s="35">
        <v>3</v>
      </c>
      <c r="I151" s="35" t="s">
        <v>293</v>
      </c>
      <c r="J151" s="35">
        <v>30</v>
      </c>
    </row>
    <row r="152" customHeight="1" spans="1:10">
      <c r="A152" s="36"/>
      <c r="B152" s="17" t="s">
        <v>294</v>
      </c>
      <c r="C152" s="17" t="s">
        <v>295</v>
      </c>
      <c r="D152" s="17"/>
      <c r="E152" s="34">
        <v>0.0928469320066335</v>
      </c>
      <c r="F152" s="17"/>
      <c r="G152" s="35" t="s">
        <v>296</v>
      </c>
      <c r="H152" s="35">
        <v>3</v>
      </c>
      <c r="I152" s="35" t="s">
        <v>293</v>
      </c>
      <c r="J152" s="35">
        <v>29</v>
      </c>
    </row>
  </sheetData>
  <mergeCells count="33">
    <mergeCell ref="A3:J3"/>
    <mergeCell ref="A5:A6"/>
    <mergeCell ref="A7:A8"/>
    <mergeCell ref="A10:A11"/>
    <mergeCell ref="A12:A13"/>
    <mergeCell ref="A14:A15"/>
    <mergeCell ref="A16:A17"/>
    <mergeCell ref="A18:A19"/>
    <mergeCell ref="A20:A21"/>
    <mergeCell ref="A22:A23"/>
    <mergeCell ref="A24:A25"/>
    <mergeCell ref="A32:A33"/>
    <mergeCell ref="A34:A35"/>
    <mergeCell ref="A39:A40"/>
    <mergeCell ref="A43:A44"/>
    <mergeCell ref="A45:A48"/>
    <mergeCell ref="A50:A51"/>
    <mergeCell ref="A62:A63"/>
    <mergeCell ref="A85:A86"/>
    <mergeCell ref="A87:A90"/>
    <mergeCell ref="A91:A94"/>
    <mergeCell ref="A95:A100"/>
    <mergeCell ref="A101:A104"/>
    <mergeCell ref="A105:A106"/>
    <mergeCell ref="A107:A108"/>
    <mergeCell ref="A109:A110"/>
    <mergeCell ref="A117:A118"/>
    <mergeCell ref="A119:A120"/>
    <mergeCell ref="A123:A124"/>
    <mergeCell ref="A138:A140"/>
    <mergeCell ref="A142:A144"/>
    <mergeCell ref="A146:A149"/>
    <mergeCell ref="A151:A152"/>
  </mergeCells>
  <printOptions horizontalCentered="1"/>
  <pageMargins left="1.16875" right="1.32916666666667" top="0.61875" bottom="0.751388888888889" header="0.297916666666667" footer="0.297916666666667"/>
  <pageSetup paperSize="9" scale="75" orientation="landscape"/>
  <headerFooter/>
  <rowBreaks count="2" manualBreakCount="2">
    <brk id="44" max="16383" man="1"/>
    <brk id="51" max="16383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699305555555556" right="0.699305555555556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699305555555556" right="0.699305555555556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Pipe Fittings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2016-04-07T02:48:00Z</dcterms:created>
  <cp:lastPrinted>2016-10-10T10:51:00Z</cp:lastPrinted>
  <dcterms:modified xsi:type="dcterms:W3CDTF">2017-11-11T01:41:56Z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2052-10.1.0.6876</vt:lpwstr>
  </property>
</Properties>
</file>